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37" i="1"/>
  <c r="J190"/>
  <c r="J162"/>
  <c r="J163"/>
  <c r="J170"/>
  <c r="J169"/>
  <c r="J168"/>
  <c r="J189"/>
  <c r="J188"/>
  <c r="J167"/>
  <c r="J115"/>
  <c r="J59" l="1"/>
  <c r="J61"/>
  <c r="J156"/>
  <c r="J157"/>
  <c r="J187"/>
  <c r="J131"/>
  <c r="J182"/>
  <c r="J145"/>
  <c r="J186"/>
  <c r="J185"/>
  <c r="J184"/>
  <c r="J183"/>
  <c r="J181"/>
  <c r="J143"/>
  <c r="J144"/>
  <c r="J146"/>
  <c r="J147"/>
  <c r="J148"/>
  <c r="J149"/>
  <c r="J150"/>
  <c r="J166"/>
  <c r="J171"/>
  <c r="J172"/>
  <c r="J173"/>
  <c r="J174"/>
  <c r="J175"/>
  <c r="J176"/>
  <c r="J177"/>
  <c r="J178"/>
  <c r="J179"/>
  <c r="J180"/>
  <c r="J141"/>
  <c r="J151"/>
  <c r="J165"/>
  <c r="J140"/>
  <c r="J139"/>
  <c r="J164"/>
  <c r="J138"/>
  <c r="J136"/>
  <c r="J161"/>
  <c r="J135"/>
  <c r="J134"/>
  <c r="J160"/>
  <c r="J159"/>
  <c r="J158"/>
  <c r="J154"/>
  <c r="J132"/>
  <c r="J133"/>
  <c r="J155"/>
  <c r="J191"/>
  <c r="G200" l="1"/>
  <c r="H200"/>
  <c r="I200"/>
  <c r="J192"/>
  <c r="J193"/>
  <c r="J194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60"/>
  <c r="J62"/>
  <c r="J63"/>
  <c r="J64"/>
  <c r="J65"/>
  <c r="J66"/>
  <c r="J67"/>
  <c r="J68"/>
  <c r="J69"/>
  <c r="J70"/>
  <c r="J71"/>
  <c r="J119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20"/>
  <c r="J106"/>
  <c r="J121"/>
  <c r="J122"/>
  <c r="J107"/>
  <c r="J108"/>
  <c r="J123"/>
  <c r="J124"/>
  <c r="J109"/>
  <c r="J125"/>
  <c r="J126"/>
  <c r="J127"/>
  <c r="J110"/>
  <c r="J128"/>
  <c r="J129"/>
  <c r="J111"/>
  <c r="J112"/>
  <c r="J113"/>
  <c r="J114"/>
  <c r="J116"/>
  <c r="J117"/>
  <c r="J118"/>
  <c r="J152"/>
  <c r="J153"/>
  <c r="J142"/>
  <c r="J130"/>
  <c r="J10"/>
  <c r="J200" l="1"/>
</calcChain>
</file>

<file path=xl/sharedStrings.xml><?xml version="1.0" encoding="utf-8"?>
<sst xmlns="http://schemas.openxmlformats.org/spreadsheetml/2006/main" count="597" uniqueCount="242">
  <si>
    <t>ԳՀ</t>
  </si>
  <si>
    <t>ՄԱ</t>
  </si>
  <si>
    <t>կգ</t>
  </si>
  <si>
    <t>հատ</t>
  </si>
  <si>
    <t>¶Ð</t>
  </si>
  <si>
    <t>Ï·</t>
  </si>
  <si>
    <t>Ø²</t>
  </si>
  <si>
    <t>î»ËÝÇÏ³Ï³Ý ÛáõÕ»ñ</t>
  </si>
  <si>
    <t>մ</t>
  </si>
  <si>
    <t>ընդամենը</t>
  </si>
  <si>
    <t>Միավորի գինը</t>
  </si>
  <si>
    <t>Քանակը</t>
  </si>
  <si>
    <t>անվանումը</t>
  </si>
  <si>
    <t>հունվար</t>
  </si>
  <si>
    <t>փետրվար</t>
  </si>
  <si>
    <t>մարտ</t>
  </si>
  <si>
    <t xml:space="preserve">Անվանումը </t>
  </si>
  <si>
    <t>Ծրագիրը   ՀՀ  ՊՆ  և  ''ՉՀԳ'' ԲԲԸ  միջև  կնքված  պայմանագրեր</t>
  </si>
  <si>
    <t>Ֆինանսավորման  աղբյուրը  ''ՉՀԳ'' ԲԲԸ</t>
  </si>
  <si>
    <t xml:space="preserve">միջանցիկ ծածկագիրը` ըստ ԳՄԱ
դասակարգման
</t>
  </si>
  <si>
    <t>Գնման առարկայի</t>
  </si>
  <si>
    <t>Գնման     ձևը</t>
  </si>
  <si>
    <t>Չափի միավորը</t>
  </si>
  <si>
    <t xml:space="preserve">Գումարը
(հազ. դրամ)
</t>
  </si>
  <si>
    <t>Պատվիրատուն       ''ՉՀԳ''   ԲԲԸ</t>
  </si>
  <si>
    <t xml:space="preserve">   ''Չարենցավանի  հաստոցաշինական  գործարան''ԲԲԸ  2018թ.-ի  գնումների                      պլանի  փոփոխություն</t>
  </si>
  <si>
    <t xml:space="preserve"> Ð»ñÙ»ïÇÏÝ»ñ</t>
  </si>
  <si>
    <t>Կտրող սկավառակներ</t>
  </si>
  <si>
    <t>Մեխ</t>
  </si>
  <si>
    <t>Հղկաթուղթ</t>
  </si>
  <si>
    <t>Կողպեքներ և փականներ</t>
  </si>
  <si>
    <t>զույգ</t>
  </si>
  <si>
    <t>Ստվարաթուղթ</t>
  </si>
  <si>
    <r>
      <t>մ</t>
    </r>
    <r>
      <rPr>
        <sz val="8"/>
        <color theme="1"/>
        <rFont val="Sylfaen"/>
        <family val="1"/>
        <charset val="204"/>
      </rPr>
      <t>2</t>
    </r>
  </si>
  <si>
    <t>Ժապավեն</t>
  </si>
  <si>
    <t>Խոզանակներ</t>
  </si>
  <si>
    <t>Սոսինձներ</t>
  </si>
  <si>
    <t>Վարդակ</t>
  </si>
  <si>
    <t>Խրոցակ</t>
  </si>
  <si>
    <t>Ò»éÝոó</t>
  </si>
  <si>
    <t>Փականներ</t>
  </si>
  <si>
    <t>Զտիչներ</t>
  </si>
  <si>
    <t>Մետաղալար</t>
  </si>
  <si>
    <t>Լուսարձակ</t>
  </si>
  <si>
    <t>Կցորդիչ</t>
  </si>
  <si>
    <t>Քսուքներ</t>
  </si>
  <si>
    <t>09211620</t>
  </si>
  <si>
    <t>Կապարակնիք</t>
  </si>
  <si>
    <t>Պարուրակիչ</t>
  </si>
  <si>
    <t>Միջադիրներ</t>
  </si>
  <si>
    <t>Մխոց</t>
  </si>
  <si>
    <t>Բենտոփոշի</t>
  </si>
  <si>
    <t>տ</t>
  </si>
  <si>
    <r>
      <t>Ս</t>
    </r>
    <r>
      <rPr>
        <sz val="9"/>
        <color theme="1"/>
        <rFont val="Arial LatArm"/>
        <family val="2"/>
      </rPr>
      <t xml:space="preserve">¨ Ù»ï³ÕÇ ·É³Ýí³Íù  </t>
    </r>
    <r>
      <rPr>
        <sz val="9"/>
        <color theme="1"/>
        <rFont val="Sylfaen"/>
        <family val="1"/>
        <charset val="204"/>
      </rPr>
      <t>Ф80-100</t>
    </r>
  </si>
  <si>
    <t>Քարտրիջների լիցքավորում</t>
  </si>
  <si>
    <t>Սիլիկոնային ավազ</t>
  </si>
  <si>
    <t>Ազբոստվարաթուղթ</t>
  </si>
  <si>
    <t>Անագի համաձուլվածք</t>
  </si>
  <si>
    <t>Բրոնզ</t>
  </si>
  <si>
    <t>09134200</t>
  </si>
  <si>
    <t>Դիզելային վառելիք</t>
  </si>
  <si>
    <t>լ</t>
  </si>
  <si>
    <t>09132200</t>
  </si>
  <si>
    <t>Բենզին</t>
  </si>
  <si>
    <t>09411700</t>
  </si>
  <si>
    <t>µÝ³Ï³Ý ·³½</t>
  </si>
  <si>
    <r>
      <t>մ</t>
    </r>
    <r>
      <rPr>
        <vertAlign val="superscript"/>
        <sz val="9"/>
        <color theme="1"/>
        <rFont val="Sylfaen"/>
        <family val="1"/>
        <charset val="204"/>
      </rPr>
      <t>3</t>
    </r>
  </si>
  <si>
    <t> 24311270</t>
  </si>
  <si>
    <t>Ï³áõëïÇÏ ëá¹³</t>
  </si>
  <si>
    <t xml:space="preserve"> Ü³ïñÇáõÙÇ ÝÇïñ³¹</t>
  </si>
  <si>
    <t xml:space="preserve"> Ü³ïñÇáõÙÇ ³ÝÑÇ¹ñÇ¹</t>
  </si>
  <si>
    <r>
      <t xml:space="preserve">  </t>
    </r>
    <r>
      <rPr>
        <sz val="9"/>
        <color theme="1"/>
        <rFont val="Arial LatArm"/>
        <family val="2"/>
      </rPr>
      <t>²Õ³ÃÃá</t>
    </r>
    <r>
      <rPr>
        <sz val="9"/>
        <color theme="1"/>
        <rFont val="Sylfaen"/>
        <family val="1"/>
        <charset val="204"/>
      </rPr>
      <t>ւ</t>
    </r>
  </si>
  <si>
    <r>
      <t xml:space="preserve">  </t>
    </r>
    <r>
      <rPr>
        <sz val="9"/>
        <color theme="1"/>
        <rFont val="Arial LatArm"/>
        <family val="2"/>
      </rPr>
      <t>ÌÍÙµ³Ï³Ý  ÃÃáõ</t>
    </r>
  </si>
  <si>
    <t xml:space="preserve">   Ý»ñÏ-¿Ù³É, ·áõÛÝÁ` ë¨</t>
  </si>
  <si>
    <t xml:space="preserve"> Ý»ñÏ-¿Ù³É, ·áõÛÝÁ` ëåÇï³Ï</t>
  </si>
  <si>
    <t xml:space="preserve"> Ý»ñÏ-¿Ù³É, ·áõÛÝÁ` å³ßïå³ÝÇã  Ï³Ý³ã</t>
  </si>
  <si>
    <t xml:space="preserve">     ÈáõÍÇãÝ»ñ</t>
  </si>
  <si>
    <t xml:space="preserve">լ </t>
  </si>
  <si>
    <t xml:space="preserve">      ²ó»ïáÝ</t>
  </si>
  <si>
    <t xml:space="preserve">      áõ³ÛÃ ëåÇñÇï (É³ù³ÛÇÝ µ»Ý½ÇÝ)</t>
  </si>
  <si>
    <t xml:space="preserve">      ÃáõÕÃ` A3 ýáñÙ³ïÇ /29,7x42/</t>
  </si>
  <si>
    <t xml:space="preserve">      ÃáõÕÃ, A4 ýáñÙ³ïÇ /21x29.7/</t>
  </si>
  <si>
    <t xml:space="preserve">     ûñ³óáõÛó»ñ</t>
  </si>
  <si>
    <t xml:space="preserve">     ³ñ³·³Ï³ñÝ»ñ</t>
  </si>
  <si>
    <t xml:space="preserve">     ÃÕÃ³å³Ý³Ï</t>
  </si>
  <si>
    <t xml:space="preserve">     ÃÕÃ³å³Ý³Ï, Ïáßï Ï³½Ùáí</t>
  </si>
  <si>
    <t xml:space="preserve">     ·ñ³ë»ÝÛ³Ï³ÛÇÝ ·Çñù</t>
  </si>
  <si>
    <t xml:space="preserve">     ·ñÇã ·»É³ÛÇÝ</t>
  </si>
  <si>
    <t xml:space="preserve">     ÇÝùÝ³Ñáë ·ñÇã</t>
  </si>
  <si>
    <t xml:space="preserve">    Ù³ïÇïÝ»ñ</t>
  </si>
  <si>
    <t xml:space="preserve">      é»ïÇÝ Ñ³ë³ñ³Ï</t>
  </si>
  <si>
    <t xml:space="preserve">     ëáëÝÓ³Ù³ïÇï, ·ñ³ë»ÝÛ³Ï³ÛÇÝ</t>
  </si>
  <si>
    <t xml:space="preserve"> ÃÕÃ³å³Ý³Ï, åáÉÇÙ»ñ³ÛÇÝ                                                        Ã³Õ³ÝÃ,   ý³ÛÉ</t>
  </si>
  <si>
    <t xml:space="preserve">      ÝáÃ³ï»ïñ»ñ</t>
  </si>
  <si>
    <t xml:space="preserve">  ÃÕÃ³å³Ý³ÏÝ»ñ, áñï»Õ ÃÕÃ»ñÁ                                                                               ³Ùñ³óíáõÙ   »Ý ûÕ³ÏÝ»ñáí ¨ ÃÕÃÇ   ³Ùñ³ÏÝ»ñ</t>
  </si>
  <si>
    <t>տուփ</t>
  </si>
  <si>
    <t xml:space="preserve">    ù³ÝáÝ</t>
  </si>
  <si>
    <t xml:space="preserve">    ßïñÇËÝ»ñ</t>
  </si>
  <si>
    <t xml:space="preserve">     Ñ³ßíÇã Ù»ù»Ý³Ý»ñ</t>
  </si>
  <si>
    <t xml:space="preserve">      ·ñ³ë»ÝÛ³Ï³ÛÇÝ Ù»ù»Ý³Ý»ñ,                                                                                        ë³ñù³íáñáõÙÝ»ñ</t>
  </si>
  <si>
    <t>կտ</t>
  </si>
  <si>
    <r>
      <t xml:space="preserve">  ¾É»Ïïñá¹Ý»ñ ãÅ³Ý·áïíáÕ </t>
    </r>
    <r>
      <rPr>
        <sz val="9"/>
        <color theme="1"/>
        <rFont val="Arial"/>
        <family val="2"/>
        <charset val="204"/>
      </rPr>
      <t>ф3</t>
    </r>
  </si>
  <si>
    <r>
      <t xml:space="preserve">   ¾É»Ïïñá¹Ý»ñ </t>
    </r>
    <r>
      <rPr>
        <sz val="9"/>
        <color theme="1"/>
        <rFont val="Arial"/>
        <family val="2"/>
        <charset val="204"/>
      </rPr>
      <t>ф3,ф4</t>
    </r>
  </si>
  <si>
    <t xml:space="preserve">ÎáÙåÉ»Ïï³íáñáÕ ï³ññ»ñ /   ËóáõÏÝ»ñ, ³é³Ýóù³Ï³ÉÝ»ñ ¨   ³ÛÉ/                         </t>
  </si>
  <si>
    <t>Ñ³ï</t>
  </si>
  <si>
    <t xml:space="preserve">  ÊáÕáí³ÏÝ»ñ</t>
  </si>
  <si>
    <t>Ø³Ý»Ï</t>
  </si>
  <si>
    <t xml:space="preserve">  î³÷ûÕ³Ï</t>
  </si>
  <si>
    <t xml:space="preserve">  è»ïÇÝ» ûÕ»ñ,ë³ÉÇÏÝ»ñ ¨ ³ÛÉ Ý³Ë³å³ïñ³ëï-í³ÍùÝ»ñ</t>
  </si>
  <si>
    <t xml:space="preserve">  ¾É»Ïïñ³Ï³Ý É³Ùå»ñ</t>
  </si>
  <si>
    <t xml:space="preserve">     ·³ÛÉÇÏáÝÇ ë³Ûñ»ñ</t>
  </si>
  <si>
    <t xml:space="preserve">     ÃÃí³ÍÇÝ</t>
  </si>
  <si>
    <t>խ/մ</t>
  </si>
  <si>
    <t>09411400</t>
  </si>
  <si>
    <t xml:space="preserve">     Ñ»ÕáõÏ åñáå³Ý ·³½</t>
  </si>
  <si>
    <t xml:space="preserve">     Ï³ñµÇ¹Ý»ñ</t>
  </si>
  <si>
    <t>Հոսանքի լար 1x6-2x4</t>
  </si>
  <si>
    <r>
      <t>Լար ՊՎ-3 1.5մմ</t>
    </r>
    <r>
      <rPr>
        <vertAlign val="superscript"/>
        <sz val="9"/>
        <color theme="1"/>
        <rFont val="Arial Unicode"/>
        <family val="2"/>
        <charset val="204"/>
      </rPr>
      <t>2-</t>
    </r>
    <r>
      <rPr>
        <sz val="9"/>
        <color theme="1"/>
        <rFont val="Arial Unicode"/>
        <family val="2"/>
        <charset val="204"/>
      </rPr>
      <t>4մմ</t>
    </r>
    <r>
      <rPr>
        <vertAlign val="superscript"/>
        <sz val="9"/>
        <color theme="1"/>
        <rFont val="Arial Unicode"/>
        <family val="2"/>
        <charset val="204"/>
      </rPr>
      <t>2</t>
    </r>
  </si>
  <si>
    <r>
      <t>Լար ՊՎ-3    25մմ</t>
    </r>
    <r>
      <rPr>
        <vertAlign val="superscript"/>
        <sz val="9"/>
        <color theme="1"/>
        <rFont val="Arial Unicode"/>
        <family val="2"/>
        <charset val="204"/>
      </rPr>
      <t xml:space="preserve">2- </t>
    </r>
    <r>
      <rPr>
        <sz val="9"/>
        <color theme="1"/>
        <rFont val="Arial Unicode"/>
        <family val="2"/>
        <charset val="204"/>
      </rPr>
      <t xml:space="preserve"> - 50մմ</t>
    </r>
    <r>
      <rPr>
        <vertAlign val="superscript"/>
        <sz val="9"/>
        <color theme="1"/>
        <rFont val="Arial Unicode"/>
        <family val="2"/>
        <charset val="204"/>
      </rPr>
      <t>2</t>
    </r>
  </si>
  <si>
    <t xml:space="preserve">  äÕÇÝÓ</t>
  </si>
  <si>
    <t xml:space="preserve"> äáÕå³ïÇ ç³ñ¹áÝ</t>
  </si>
  <si>
    <t>ÂáõçÇ ç³ñ¹áÝ</t>
  </si>
  <si>
    <t>ÜÇËñáÙÇ ç³ñ¹áÝ</t>
  </si>
  <si>
    <t>³ñáõÛñ (åÕÝÓÇ Ñ³Ù³ÓáõÉí³Íù)</t>
  </si>
  <si>
    <t>Ï³í</t>
  </si>
  <si>
    <t>ý»ñáÙ³Ý·³Ý</t>
  </si>
  <si>
    <r>
      <t>Ïí³ñó</t>
    </r>
    <r>
      <rPr>
        <sz val="9"/>
        <color theme="1"/>
        <rFont val="Sylfaen"/>
        <family val="1"/>
        <charset val="204"/>
      </rPr>
      <t>ային ավազ</t>
    </r>
  </si>
  <si>
    <t>ÑÕÏáÕ ëÏ³í³é³ÏÝ»ñ</t>
  </si>
  <si>
    <r>
      <t>Ս</t>
    </r>
    <r>
      <rPr>
        <sz val="9"/>
        <color theme="1"/>
        <rFont val="Arial LatArm"/>
        <family val="2"/>
      </rPr>
      <t xml:space="preserve">¨ Ù»ï³ÕÇ ·É³Ýí³Íù  </t>
    </r>
    <r>
      <rPr>
        <sz val="9"/>
        <color theme="1"/>
        <rFont val="Sylfaen"/>
        <family val="1"/>
        <charset val="204"/>
      </rPr>
      <t>Ф70</t>
    </r>
  </si>
  <si>
    <r>
      <t>Ս</t>
    </r>
    <r>
      <rPr>
        <sz val="9"/>
        <color theme="1"/>
        <rFont val="Arial LatArm"/>
        <family val="2"/>
      </rPr>
      <t xml:space="preserve">¨ Ù»ï³ÕÇ ·É³Ýí³Íù  </t>
    </r>
    <r>
      <rPr>
        <sz val="9"/>
        <color theme="1"/>
        <rFont val="Sylfaen"/>
        <family val="1"/>
        <charset val="204"/>
      </rPr>
      <t>Ф200-400</t>
    </r>
    <r>
      <rPr>
        <sz val="11"/>
        <color theme="1"/>
        <rFont val="Calibri"/>
        <family val="2"/>
        <charset val="1"/>
        <scheme val="minor"/>
      </rPr>
      <t/>
    </r>
  </si>
  <si>
    <r>
      <t>Ս</t>
    </r>
    <r>
      <rPr>
        <sz val="9"/>
        <color theme="1"/>
        <rFont val="Arial LatArm"/>
        <family val="2"/>
      </rPr>
      <t xml:space="preserve">¨ Ù»ï³ÕÇ </t>
    </r>
    <r>
      <rPr>
        <sz val="9"/>
        <color theme="1"/>
        <rFont val="Sylfaen"/>
        <family val="1"/>
        <charset val="204"/>
      </rPr>
      <t>թիթեղ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б 3</t>
    </r>
    <r>
      <rPr>
        <sz val="9"/>
        <color theme="1"/>
        <rFont val="Sylfaen"/>
        <family val="1"/>
        <charset val="204"/>
      </rPr>
      <t>-4</t>
    </r>
  </si>
  <si>
    <r>
      <t>Ս</t>
    </r>
    <r>
      <rPr>
        <sz val="9"/>
        <color theme="1"/>
        <rFont val="Arial LatArm"/>
        <family val="2"/>
      </rPr>
      <t xml:space="preserve">¨ Ù»ï³ÕÇ </t>
    </r>
    <r>
      <rPr>
        <sz val="9"/>
        <color theme="1"/>
        <rFont val="Sylfaen"/>
        <family val="1"/>
        <charset val="204"/>
      </rPr>
      <t>թիթեղ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б 4</t>
    </r>
    <r>
      <rPr>
        <sz val="9"/>
        <color theme="1"/>
        <rFont val="Sylfaen"/>
        <family val="1"/>
        <charset val="204"/>
      </rPr>
      <t>-6</t>
    </r>
  </si>
  <si>
    <r>
      <t>Ս</t>
    </r>
    <r>
      <rPr>
        <sz val="9"/>
        <color theme="1"/>
        <rFont val="Arial LatArm"/>
        <family val="2"/>
      </rPr>
      <t xml:space="preserve">¨ Ù»ï³ÕÇ </t>
    </r>
    <r>
      <rPr>
        <sz val="9"/>
        <color theme="1"/>
        <rFont val="Sylfaen"/>
        <family val="1"/>
        <charset val="204"/>
      </rPr>
      <t>թիթեղ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б 10</t>
    </r>
  </si>
  <si>
    <r>
      <t>Ս</t>
    </r>
    <r>
      <rPr>
        <sz val="9"/>
        <color theme="1"/>
        <rFont val="Arial LatArm"/>
        <family val="2"/>
      </rPr>
      <t xml:space="preserve">¨ Ù»ï³ÕÇ </t>
    </r>
    <r>
      <rPr>
        <sz val="9"/>
        <color theme="1"/>
        <rFont val="Sylfaen"/>
        <family val="1"/>
        <charset val="204"/>
      </rPr>
      <t>թիթեղ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 xml:space="preserve">б </t>
    </r>
    <r>
      <rPr>
        <sz val="9"/>
        <color theme="1"/>
        <rFont val="Sylfaen"/>
        <family val="1"/>
        <charset val="204"/>
      </rPr>
      <t>20</t>
    </r>
  </si>
  <si>
    <r>
      <t>Ս</t>
    </r>
    <r>
      <rPr>
        <sz val="9"/>
        <color theme="1"/>
        <rFont val="Arial LatArm"/>
        <family val="2"/>
      </rPr>
      <t xml:space="preserve">¨ Ù»ï³ÕÇ </t>
    </r>
    <r>
      <rPr>
        <sz val="9"/>
        <color theme="1"/>
        <rFont val="Sylfaen"/>
        <family val="1"/>
        <charset val="204"/>
      </rPr>
      <t>թիթեղ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б  40-60</t>
    </r>
  </si>
  <si>
    <r>
      <t>Ս</t>
    </r>
    <r>
      <rPr>
        <sz val="9"/>
        <color theme="1"/>
        <rFont val="Arial LatArm"/>
        <family val="2"/>
      </rPr>
      <t xml:space="preserve">¨ Ù»ï³ÕÇ </t>
    </r>
    <r>
      <rPr>
        <sz val="9"/>
        <color theme="1"/>
        <rFont val="Sylfaen"/>
        <family val="1"/>
        <charset val="204"/>
      </rPr>
      <t>թիթեղ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 xml:space="preserve">б </t>
    </r>
    <r>
      <rPr>
        <sz val="9"/>
        <color theme="1"/>
        <rFont val="Sylfaen"/>
        <family val="1"/>
        <charset val="204"/>
      </rPr>
      <t>85-110</t>
    </r>
  </si>
  <si>
    <r>
      <t xml:space="preserve">¶áõÝ³íáñ Ù»ï³ÕÇ ·É³Ýí³Íù     </t>
    </r>
    <r>
      <rPr>
        <sz val="9"/>
        <color theme="1"/>
        <rFont val="Arial"/>
        <family val="2"/>
        <charset val="204"/>
      </rPr>
      <t>Ф20-30</t>
    </r>
  </si>
  <si>
    <r>
      <t xml:space="preserve">¶áõÝ³íáñ Ù»ï³ÕÇ ·É³Ýí³Íù              </t>
    </r>
    <r>
      <rPr>
        <sz val="9"/>
        <color theme="1"/>
        <rFont val="Arial"/>
        <family val="2"/>
        <charset val="204"/>
      </rPr>
      <t>Ф40-60</t>
    </r>
  </si>
  <si>
    <t>ÎïñÇãÝ»ñ ï³ñµ»ñ</t>
  </si>
  <si>
    <t>Î³ñÍñ  Ñ³Ù³ÓáõÉí³ÍùÝ»ñÇó ÏïñÇãÝ»ñ</t>
  </si>
  <si>
    <t>Þï³Ý·»Ý óÇñÏáõÉ 0-300</t>
  </si>
  <si>
    <t>Þï³Ý·»Ý óÇñÏáõÉ 0-150</t>
  </si>
  <si>
    <t>¶³ÛÉÇÏáÝÝ»ñ ï³ñµ»ñ ã³÷ë»ñÇ</t>
  </si>
  <si>
    <t>ØÇçáõÏÝ»ñ ¨ å³ñáõñ³Ï³Ñ³ÝÇãÝ»ñ</t>
  </si>
  <si>
    <r>
      <t xml:space="preserve">üñ»½Ý»ñ »ñÇÃ³ÛÇÝ  </t>
    </r>
    <r>
      <rPr>
        <sz val="9"/>
        <color theme="1"/>
        <rFont val="Arial"/>
        <family val="2"/>
        <charset val="204"/>
      </rPr>
      <t>ф5-ф24</t>
    </r>
  </si>
  <si>
    <r>
      <t xml:space="preserve">üñ»½Ý»ñ  Í³Ûñ³ÛÇÝ </t>
    </r>
    <r>
      <rPr>
        <sz val="9"/>
        <color theme="1"/>
        <rFont val="Arial"/>
        <family val="2"/>
        <charset val="204"/>
      </rPr>
      <t>ф6-ф36</t>
    </r>
  </si>
  <si>
    <r>
      <t xml:space="preserve">üñ»½Ý»ñ Ùá¹áõÉ³ÛÇÝ  </t>
    </r>
    <r>
      <rPr>
        <sz val="9"/>
        <color theme="1"/>
        <rFont val="Arial"/>
        <family val="2"/>
        <charset val="204"/>
      </rPr>
      <t>М1.25-М5</t>
    </r>
  </si>
  <si>
    <r>
      <t xml:space="preserve">üñ»½Ý»ñ åïïíáÕ </t>
    </r>
    <r>
      <rPr>
        <sz val="9"/>
        <color theme="1"/>
        <rFont val="Arial"/>
        <family val="2"/>
        <charset val="204"/>
      </rPr>
      <t>М5.5-М7</t>
    </r>
  </si>
  <si>
    <t>üñ»½Ý»ñ  ¹ÇëÏ³ÛÇÝ</t>
  </si>
  <si>
    <t>Էլեկտրոէներգիայի սպառման ծառայություն</t>
  </si>
  <si>
    <t>կվտ</t>
  </si>
  <si>
    <t>Ջրամատակարարում և ջրահեռացում</t>
  </si>
  <si>
    <r>
      <t>մ</t>
    </r>
    <r>
      <rPr>
        <vertAlign val="superscript"/>
        <sz val="9"/>
        <color theme="1"/>
        <rFont val="Calibri"/>
        <family val="2"/>
        <charset val="204"/>
        <scheme val="minor"/>
      </rPr>
      <t>3</t>
    </r>
  </si>
  <si>
    <t>Գազի մատակարարում և  սպասարկում</t>
  </si>
  <si>
    <t>Փոստի և հեռախոսահաղորդության ծառայություն</t>
  </si>
  <si>
    <t>Բանկային ծառայություն</t>
  </si>
  <si>
    <t>Պահպանման ծառայություն</t>
  </si>
  <si>
    <r>
      <t xml:space="preserve">  </t>
    </r>
    <r>
      <rPr>
        <sz val="9"/>
        <color theme="1"/>
        <rFont val="Arial LatArm"/>
        <family val="2"/>
      </rPr>
      <t>¾ÙáõÉëáÉ/</t>
    </r>
    <r>
      <rPr>
        <sz val="9"/>
        <color theme="1"/>
        <rFont val="Arial Armenian"/>
        <family val="2"/>
      </rPr>
      <t>քսահովացնող հեղուկ/</t>
    </r>
  </si>
  <si>
    <r>
      <t>Ս</t>
    </r>
    <r>
      <rPr>
        <sz val="9"/>
        <color theme="1"/>
        <rFont val="Arial LatArm"/>
        <family val="2"/>
      </rPr>
      <t xml:space="preserve">¨ Ù»ï³ÕÇ ·É³Ýí³Íù                        </t>
    </r>
    <r>
      <rPr>
        <sz val="9"/>
        <color theme="1"/>
        <rFont val="Sylfaen"/>
        <family val="1"/>
        <charset val="204"/>
      </rPr>
      <t>Ф8-18</t>
    </r>
  </si>
  <si>
    <r>
      <t>Ս</t>
    </r>
    <r>
      <rPr>
        <sz val="9"/>
        <color theme="1"/>
        <rFont val="Arial LatArm"/>
        <family val="2"/>
      </rPr>
      <t xml:space="preserve">¨ Ù»ï³ÕÇ ·É³Ýí³Íù                       </t>
    </r>
    <r>
      <rPr>
        <sz val="9"/>
        <color theme="1"/>
        <rFont val="Sylfaen"/>
        <family val="1"/>
        <charset val="204"/>
      </rPr>
      <t>Ф20-30</t>
    </r>
  </si>
  <si>
    <r>
      <t>Ս</t>
    </r>
    <r>
      <rPr>
        <sz val="9"/>
        <color theme="1"/>
        <rFont val="Arial LatArm"/>
        <family val="2"/>
      </rPr>
      <t xml:space="preserve">¨ Ù»ï³ÕÇ ·É³Ýí³Íù                         </t>
    </r>
    <r>
      <rPr>
        <sz val="9"/>
        <color theme="1"/>
        <rFont val="Sylfaen"/>
        <family val="1"/>
        <charset val="204"/>
      </rPr>
      <t>Ф30-60</t>
    </r>
  </si>
  <si>
    <t>Ինտերնետի ծառայություն</t>
  </si>
  <si>
    <t>Ծառայություն</t>
  </si>
  <si>
    <t>Էբոքսիդ սմոլա/խեժ/</t>
  </si>
  <si>
    <t>¾É.½á¹Çã</t>
  </si>
  <si>
    <t>Առանցքակալներ</t>
  </si>
  <si>
    <t>Կոթառ</t>
  </si>
  <si>
    <t>Պտուտակավոր սեղմակներ/նիպել/</t>
  </si>
  <si>
    <t>Եռակցման վահանակ</t>
  </si>
  <si>
    <t>Նրբատախտակ</t>
  </si>
  <si>
    <t>Սկոչ</t>
  </si>
  <si>
    <t>Գիպս</t>
  </si>
  <si>
    <t>Ցինկ</t>
  </si>
  <si>
    <t>Ցեմենտ</t>
  </si>
  <si>
    <t>Ճոպան</t>
  </si>
  <si>
    <t>Շարժիչային յուղեր</t>
  </si>
  <si>
    <t>09211200</t>
  </si>
  <si>
    <t>Պղնձե թիթեղ</t>
  </si>
  <si>
    <t>Ֆտորոպլաստ</t>
  </si>
  <si>
    <t>Չժանգոտվող մետաղե թափոն</t>
  </si>
  <si>
    <t>Սպունգ</t>
  </si>
  <si>
    <t>Շեղբ</t>
  </si>
  <si>
    <t>Թիթեղ պողպատյա 25-30մմ</t>
  </si>
  <si>
    <t>Արհեստական կաշի</t>
  </si>
  <si>
    <t>Ձեռքի օճառ</t>
  </si>
  <si>
    <t xml:space="preserve">Հեղուկ օճառ </t>
  </si>
  <si>
    <t>Զուգարանի թուղթ</t>
  </si>
  <si>
    <r>
      <t>Ս</t>
    </r>
    <r>
      <rPr>
        <sz val="9"/>
        <color theme="1"/>
        <rFont val="Arial LatArm"/>
        <family val="2"/>
      </rPr>
      <t xml:space="preserve">¨ Ù»ï³ÕÇ ·É³Ýí³Íù  </t>
    </r>
    <r>
      <rPr>
        <sz val="9"/>
        <color theme="1"/>
        <rFont val="Sylfaen"/>
        <family val="1"/>
        <charset val="204"/>
      </rPr>
      <t>Ф3-6</t>
    </r>
  </si>
  <si>
    <r>
      <t>Ս</t>
    </r>
    <r>
      <rPr>
        <sz val="9"/>
        <color theme="1"/>
        <rFont val="Arial LatArm"/>
        <family val="2"/>
      </rPr>
      <t xml:space="preserve">¨ Ù»ï³ÕÇ ·É³Ýí³Íù  </t>
    </r>
    <r>
      <rPr>
        <sz val="9"/>
        <color theme="1"/>
        <rFont val="Sylfaen"/>
        <family val="1"/>
        <charset val="204"/>
      </rPr>
      <t>Ф120-180</t>
    </r>
  </si>
  <si>
    <r>
      <t>Ս</t>
    </r>
    <r>
      <rPr>
        <sz val="9"/>
        <color theme="1"/>
        <rFont val="Arial LatArm"/>
        <family val="2"/>
      </rPr>
      <t xml:space="preserve">¨ Ù»ï³ÕÇ </t>
    </r>
    <r>
      <rPr>
        <sz val="9"/>
        <color theme="1"/>
        <rFont val="Sylfaen"/>
        <family val="1"/>
        <charset val="204"/>
      </rPr>
      <t>թիթեղ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б0.6</t>
    </r>
    <r>
      <rPr>
        <sz val="9"/>
        <color theme="1"/>
        <rFont val="Sylfaen"/>
        <family val="1"/>
        <charset val="204"/>
      </rPr>
      <t>-2</t>
    </r>
  </si>
  <si>
    <r>
      <t xml:space="preserve">     </t>
    </r>
    <r>
      <rPr>
        <sz val="9"/>
        <color theme="1"/>
        <rFont val="Sylfaen"/>
        <family val="1"/>
        <charset val="204"/>
      </rPr>
      <t>Մ</t>
    </r>
    <r>
      <rPr>
        <sz val="9"/>
        <color theme="1"/>
        <rFont val="Arial LatArm"/>
        <family val="2"/>
      </rPr>
      <t xml:space="preserve">³ÉáõËÝ»ñ </t>
    </r>
    <r>
      <rPr>
        <sz val="9"/>
        <color theme="1"/>
        <rFont val="Sylfaen"/>
        <family val="1"/>
        <charset val="204"/>
      </rPr>
      <t>ԿՌՊՏ</t>
    </r>
  </si>
  <si>
    <r>
      <t xml:space="preserve">     </t>
    </r>
    <r>
      <rPr>
        <sz val="9"/>
        <color theme="1"/>
        <rFont val="Sylfaen"/>
        <family val="1"/>
        <charset val="204"/>
      </rPr>
      <t>Մ</t>
    </r>
    <r>
      <rPr>
        <sz val="9"/>
        <color theme="1"/>
        <rFont val="Arial LatArm"/>
        <family val="2"/>
      </rPr>
      <t xml:space="preserve">³ÉáõËÝ»ñ </t>
    </r>
    <r>
      <rPr>
        <sz val="9"/>
        <color theme="1"/>
        <rFont val="Sylfaen"/>
        <family val="1"/>
        <charset val="204"/>
      </rPr>
      <t xml:space="preserve">ԿՌՊՏ </t>
    </r>
  </si>
  <si>
    <t>Տեֆլոն</t>
  </si>
  <si>
    <t>Քրոմային անհիդրիդ</t>
  </si>
  <si>
    <t>Հեղյուս</t>
  </si>
  <si>
    <t>Ստաբիլիտրոն</t>
  </si>
  <si>
    <t>Ռետինե թերթեր</t>
  </si>
  <si>
    <t>Հղկաքար</t>
  </si>
  <si>
    <t>Պնդօղակ</t>
  </si>
  <si>
    <t>Պողպատե գլանվածք</t>
  </si>
  <si>
    <t>Փրփրապլաստ</t>
  </si>
  <si>
    <t>Տեգ</t>
  </si>
  <si>
    <t>Գրաֆիտի փոշի</t>
  </si>
  <si>
    <t>Պարոնիտ</t>
  </si>
  <si>
    <t>Կապար /արճիճ/</t>
  </si>
  <si>
    <t>Աքցան</t>
  </si>
  <si>
    <t>Անվադողեր</t>
  </si>
  <si>
    <t>Խցուկ</t>
  </si>
  <si>
    <t>09111100</t>
  </si>
  <si>
    <t>Ածուխ</t>
  </si>
  <si>
    <t>14811300</t>
  </si>
  <si>
    <t>Դարսերով սկավառակ</t>
  </si>
  <si>
    <t>44111411</t>
  </si>
  <si>
    <t>Փչովի ներկ</t>
  </si>
  <si>
    <t>24311120</t>
  </si>
  <si>
    <t>Կարբիդ</t>
  </si>
  <si>
    <t>44211610</t>
  </si>
  <si>
    <t>Անկյուն պողպատե</t>
  </si>
  <si>
    <t>գծ.մ</t>
  </si>
  <si>
    <t>09221200</t>
  </si>
  <si>
    <t>Ստեարին/պարաֆին/</t>
  </si>
  <si>
    <t>¶áõÝ³íáñ Ù»ï³ÕÇ ·É³Ýí³Íù    Ф70-130</t>
  </si>
  <si>
    <t>բրոնզե գլանվածք</t>
  </si>
  <si>
    <t>35111410</t>
  </si>
  <si>
    <t>Դիէլեկտրիկ գորգ</t>
  </si>
  <si>
    <r>
      <t>մ</t>
    </r>
    <r>
      <rPr>
        <sz val="9"/>
        <color theme="1"/>
        <rFont val="Calibri"/>
        <family val="2"/>
        <charset val="204"/>
      </rPr>
      <t>²</t>
    </r>
  </si>
  <si>
    <t>Տրանզիստոր</t>
  </si>
  <si>
    <t xml:space="preserve">    Մ»ï³Õ³É³ñ»ñ</t>
  </si>
  <si>
    <t>Պողպատյա  լար</t>
  </si>
  <si>
    <t>Պոմպեր</t>
  </si>
  <si>
    <t>Ապահովիչ</t>
  </si>
  <si>
    <t>31440000</t>
  </si>
  <si>
    <t>Մարտկոց</t>
  </si>
  <si>
    <t>31110000</t>
  </si>
  <si>
    <t>Էլ.շարժիչ</t>
  </si>
  <si>
    <t>Ավտոմատ անջատիչ</t>
  </si>
  <si>
    <t>Ռելե կարգավորող</t>
  </si>
  <si>
    <t xml:space="preserve">Ռելե </t>
  </si>
  <si>
    <t>Կավիճ/մել/</t>
  </si>
  <si>
    <t>448820000</t>
  </si>
  <si>
    <t>Լաք</t>
  </si>
  <si>
    <t>շիշ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</si>
</sst>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color theme="1"/>
      <name val="Arial Unicode"/>
      <family val="2"/>
      <charset val="204"/>
    </font>
    <font>
      <sz val="9"/>
      <color theme="1"/>
      <name val="Sylfaen"/>
      <family val="1"/>
      <charset val="204"/>
    </font>
    <font>
      <sz val="9"/>
      <color theme="1"/>
      <name val="Arial LatArm"/>
      <family val="2"/>
    </font>
    <font>
      <sz val="10"/>
      <color theme="1"/>
      <name val="Arial Unicode"/>
      <family val="2"/>
      <charset val="204"/>
    </font>
    <font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Arial Armenian"/>
      <family val="2"/>
    </font>
    <font>
      <sz val="8"/>
      <color theme="1"/>
      <name val="Sylfaen"/>
      <family val="1"/>
      <charset val="204"/>
    </font>
    <font>
      <vertAlign val="superscript"/>
      <sz val="9"/>
      <color theme="1"/>
      <name val="Sylfaen"/>
      <family val="1"/>
      <charset val="204"/>
    </font>
    <font>
      <vertAlign val="superscript"/>
      <sz val="9"/>
      <color theme="1"/>
      <name val="Arial Unicode"/>
      <family val="2"/>
      <charset val="204"/>
    </font>
    <font>
      <vertAlign val="superscript"/>
      <sz val="9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Arial Unicode"/>
      <family val="2"/>
      <charset val="204"/>
    </font>
    <font>
      <sz val="9"/>
      <name val="Arial"/>
      <family val="2"/>
      <charset val="204"/>
    </font>
    <font>
      <sz val="9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3" borderId="0" xfId="0" applyFill="1"/>
    <xf numFmtId="0" fontId="9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vertical="top"/>
    </xf>
    <xf numFmtId="0" fontId="0" fillId="3" borderId="1" xfId="0" applyFill="1" applyBorder="1" applyAlignment="1">
      <alignment vertical="top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0" fillId="3" borderId="1" xfId="0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3" borderId="0" xfId="0" applyFill="1" applyAlignment="1"/>
    <xf numFmtId="164" fontId="3" fillId="3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49" fontId="3" fillId="3" borderId="1" xfId="0" applyNumberFormat="1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left" wrapText="1"/>
    </xf>
    <xf numFmtId="0" fontId="6" fillId="3" borderId="1" xfId="0" applyFont="1" applyFill="1" applyBorder="1" applyAlignment="1">
      <alignment horizontal="center" vertical="top" wrapText="1"/>
    </xf>
    <xf numFmtId="0" fontId="0" fillId="3" borderId="1" xfId="0" applyFill="1" applyBorder="1"/>
    <xf numFmtId="0" fontId="4" fillId="3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left" wrapText="1"/>
    </xf>
    <xf numFmtId="0" fontId="0" fillId="3" borderId="1" xfId="0" applyFill="1" applyBorder="1" applyAlignment="1">
      <alignment horizontal="center"/>
    </xf>
    <xf numFmtId="49" fontId="6" fillId="3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horizontal="left" wrapText="1"/>
    </xf>
    <xf numFmtId="0" fontId="15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vertical="top" wrapText="1"/>
    </xf>
    <xf numFmtId="164" fontId="15" fillId="2" borderId="1" xfId="0" applyNumberFormat="1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 wrapText="1"/>
    </xf>
    <xf numFmtId="0" fontId="0" fillId="3" borderId="1" xfId="0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708660</xdr:colOff>
      <xdr:row>0</xdr:row>
      <xdr:rowOff>121921</xdr:rowOff>
    </xdr:from>
    <xdr:ext cx="1874520" cy="1524263"/>
    <xdr:sp macro="" textlink="">
      <xdr:nvSpPr>
        <xdr:cNvPr id="2" name="TextBox 1"/>
        <xdr:cNvSpPr txBox="1"/>
      </xdr:nvSpPr>
      <xdr:spPr>
        <a:xfrm>
          <a:off x="4511040" y="121921"/>
          <a:ext cx="1874520" cy="15242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1100" b="1">
              <a:solidFill>
                <a:schemeClr val="tx1"/>
              </a:solidFill>
              <a:latin typeface="+mn-lt"/>
              <a:ea typeface="+mn-ea"/>
              <a:cs typeface="+mn-cs"/>
            </a:rPr>
            <a:t>Հաստատում եմ</a:t>
          </a:r>
        </a:p>
        <a:p>
          <a:endParaRPr lang="ru-RU" sz="11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en-US" sz="1100" b="1">
              <a:solidFill>
                <a:schemeClr val="tx1"/>
              </a:solidFill>
              <a:latin typeface="+mn-lt"/>
              <a:ea typeface="+mn-ea"/>
              <a:cs typeface="+mn-cs"/>
            </a:rPr>
            <a:t>  ''ՉՀԳ'' ԲԲԸ տնօրեն</a:t>
          </a:r>
          <a:endParaRPr lang="ru-RU" sz="11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en-US" sz="1100" b="1">
              <a:solidFill>
                <a:schemeClr val="tx1"/>
              </a:solidFill>
              <a:latin typeface="+mn-lt"/>
              <a:ea typeface="+mn-ea"/>
              <a:cs typeface="+mn-cs"/>
            </a:rPr>
            <a:t>                                                      _________ Ա.Սերոբյան</a:t>
          </a:r>
          <a:endParaRPr lang="ru-RU" sz="11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en-US" sz="1100" b="1">
              <a:solidFill>
                <a:schemeClr val="tx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en-US" sz="1100" b="1">
              <a:solidFill>
                <a:schemeClr val="tx1"/>
              </a:solidFill>
              <a:latin typeface="+mn-lt"/>
              <a:ea typeface="+mn-ea"/>
              <a:cs typeface="+mn-cs"/>
            </a:rPr>
            <a:t>_24_''  ''__10__''   2018թ.</a:t>
          </a:r>
          <a:endParaRPr lang="ru-RU" sz="11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1100"/>
        </a:p>
      </xdr:txBody>
    </xdr:sp>
    <xdr:clientData/>
  </xdr:oneCellAnchor>
  <xdr:oneCellAnchor>
    <xdr:from>
      <xdr:col>0</xdr:col>
      <xdr:colOff>350520</xdr:colOff>
      <xdr:row>202</xdr:row>
      <xdr:rowOff>160020</xdr:rowOff>
    </xdr:from>
    <xdr:ext cx="5859780" cy="808298"/>
    <xdr:sp macro="" textlink="">
      <xdr:nvSpPr>
        <xdr:cNvPr id="3" name="TextBox 2"/>
        <xdr:cNvSpPr txBox="1"/>
      </xdr:nvSpPr>
      <xdr:spPr>
        <a:xfrm>
          <a:off x="350520" y="14417040"/>
          <a:ext cx="5859780" cy="8082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1100">
              <a:solidFill>
                <a:schemeClr val="tx1"/>
              </a:solidFill>
              <a:latin typeface="+mn-lt"/>
              <a:ea typeface="+mn-ea"/>
              <a:cs typeface="+mn-cs"/>
            </a:rPr>
            <a:t>Պատասխանատու ստորաբաժանման ղեկավար՝______________Հ.Ղարախանյան</a:t>
          </a:r>
        </a:p>
        <a:p>
          <a:endParaRPr lang="ru-RU" sz="11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tx1"/>
              </a:solidFill>
              <a:latin typeface="+mn-lt"/>
              <a:ea typeface="+mn-ea"/>
              <a:cs typeface="+mn-cs"/>
            </a:rPr>
            <a:t>Գնումների համակարգող                                             ______________Ս.Հակոբքյոխվյան</a:t>
          </a:r>
          <a:endParaRPr lang="ru-RU" sz="11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6"/>
  <sheetViews>
    <sheetView tabSelected="1" topLeftCell="A194" workbookViewId="0">
      <selection activeCell="F193" sqref="F193"/>
    </sheetView>
  </sheetViews>
  <sheetFormatPr defaultColWidth="8.85546875" defaultRowHeight="15"/>
  <cols>
    <col min="1" max="1" width="14.28515625" style="1" customWidth="1"/>
    <col min="2" max="2" width="22.85546875" style="1" customWidth="1"/>
    <col min="3" max="3" width="8.85546875" style="1"/>
    <col min="4" max="4" width="9.28515625" style="1" customWidth="1"/>
    <col min="5" max="5" width="10.5703125" style="1" customWidth="1"/>
    <col min="6" max="6" width="13.28515625" style="1" customWidth="1"/>
    <col min="7" max="9" width="0" style="1" hidden="1" customWidth="1"/>
    <col min="10" max="10" width="13.7109375" style="11" customWidth="1"/>
    <col min="11" max="16384" width="8.85546875" style="1"/>
  </cols>
  <sheetData>
    <row r="1" spans="1:10" ht="117" customHeight="1"/>
    <row r="2" spans="1:10" ht="21.6" customHeight="1"/>
    <row r="3" spans="1:10" ht="46.15" customHeight="1">
      <c r="A3" s="52" t="s">
        <v>25</v>
      </c>
      <c r="B3" s="52"/>
      <c r="C3" s="52"/>
      <c r="D3" s="52"/>
      <c r="E3" s="52"/>
      <c r="F3" s="52"/>
      <c r="G3" s="52"/>
      <c r="H3" s="52"/>
      <c r="I3" s="52"/>
      <c r="J3" s="52"/>
    </row>
    <row r="4" spans="1:10">
      <c r="A4" s="53" t="s">
        <v>24</v>
      </c>
      <c r="B4" s="53"/>
      <c r="C4" s="53"/>
      <c r="D4" s="53"/>
      <c r="E4" s="53"/>
      <c r="F4" s="53"/>
      <c r="G4" s="53"/>
      <c r="H4" s="53"/>
      <c r="I4" s="53"/>
      <c r="J4" s="53"/>
    </row>
    <row r="5" spans="1:10" ht="20.45" customHeight="1">
      <c r="A5" s="54" t="s">
        <v>17</v>
      </c>
      <c r="B5" s="54"/>
      <c r="C5" s="54"/>
      <c r="D5" s="54"/>
      <c r="E5" s="54"/>
      <c r="F5" s="54"/>
      <c r="G5" s="54"/>
      <c r="H5" s="54"/>
      <c r="I5" s="54"/>
      <c r="J5" s="54"/>
    </row>
    <row r="6" spans="1:10">
      <c r="A6" s="53" t="s">
        <v>16</v>
      </c>
      <c r="B6" s="53"/>
      <c r="C6" s="53"/>
      <c r="D6" s="53"/>
      <c r="E6" s="53"/>
      <c r="F6" s="53"/>
      <c r="G6" s="53"/>
      <c r="H6" s="53"/>
      <c r="I6" s="53"/>
      <c r="J6" s="53"/>
    </row>
    <row r="7" spans="1:10" ht="21" customHeight="1">
      <c r="A7" s="53" t="s">
        <v>18</v>
      </c>
      <c r="B7" s="53"/>
      <c r="C7" s="53"/>
      <c r="D7" s="53"/>
      <c r="E7" s="53"/>
      <c r="F7" s="53"/>
      <c r="G7" s="53"/>
      <c r="H7" s="53"/>
      <c r="I7" s="53"/>
      <c r="J7" s="53"/>
    </row>
    <row r="8" spans="1:10" ht="14.45" customHeight="1">
      <c r="A8" s="55" t="s">
        <v>20</v>
      </c>
      <c r="B8" s="55"/>
      <c r="C8" s="56" t="s">
        <v>21</v>
      </c>
      <c r="D8" s="57" t="s">
        <v>22</v>
      </c>
      <c r="E8" s="51" t="s">
        <v>10</v>
      </c>
      <c r="F8" s="51" t="s">
        <v>11</v>
      </c>
      <c r="G8" s="16"/>
      <c r="H8" s="16"/>
      <c r="I8" s="16"/>
      <c r="J8" s="58" t="s">
        <v>23</v>
      </c>
    </row>
    <row r="9" spans="1:10" ht="66" customHeight="1">
      <c r="A9" s="2" t="s">
        <v>19</v>
      </c>
      <c r="B9" s="3" t="s">
        <v>12</v>
      </c>
      <c r="C9" s="56"/>
      <c r="D9" s="57"/>
      <c r="E9" s="51"/>
      <c r="F9" s="51"/>
      <c r="G9" s="4" t="s">
        <v>13</v>
      </c>
      <c r="H9" s="4" t="s">
        <v>14</v>
      </c>
      <c r="I9" s="4" t="s">
        <v>15</v>
      </c>
      <c r="J9" s="58"/>
    </row>
    <row r="10" spans="1:10">
      <c r="A10" s="17" t="s">
        <v>59</v>
      </c>
      <c r="B10" s="18" t="s">
        <v>60</v>
      </c>
      <c r="C10" s="19" t="s">
        <v>0</v>
      </c>
      <c r="D10" s="19" t="s">
        <v>61</v>
      </c>
      <c r="E10" s="20">
        <v>390</v>
      </c>
      <c r="F10" s="20">
        <v>19000</v>
      </c>
      <c r="G10" s="21"/>
      <c r="H10" s="21">
        <v>25</v>
      </c>
      <c r="I10" s="21"/>
      <c r="J10" s="12">
        <f>E10*F10/1000</f>
        <v>7410</v>
      </c>
    </row>
    <row r="11" spans="1:10">
      <c r="A11" s="17" t="s">
        <v>62</v>
      </c>
      <c r="B11" s="18" t="s">
        <v>63</v>
      </c>
      <c r="C11" s="19" t="s">
        <v>0</v>
      </c>
      <c r="D11" s="19" t="s">
        <v>61</v>
      </c>
      <c r="E11" s="20">
        <v>450</v>
      </c>
      <c r="F11" s="20">
        <v>22000</v>
      </c>
      <c r="G11" s="21"/>
      <c r="H11" s="21">
        <v>50</v>
      </c>
      <c r="I11" s="21"/>
      <c r="J11" s="12">
        <f t="shared" ref="J11:J75" si="0">E11*F11/1000</f>
        <v>9900</v>
      </c>
    </row>
    <row r="12" spans="1:10">
      <c r="A12" s="17" t="s">
        <v>64</v>
      </c>
      <c r="B12" s="22" t="s">
        <v>65</v>
      </c>
      <c r="C12" s="19" t="s">
        <v>0</v>
      </c>
      <c r="D12" s="19" t="s">
        <v>66</v>
      </c>
      <c r="E12" s="20">
        <v>200</v>
      </c>
      <c r="F12" s="20">
        <v>10000</v>
      </c>
      <c r="G12" s="21"/>
      <c r="H12" s="21">
        <v>25</v>
      </c>
      <c r="I12" s="21"/>
      <c r="J12" s="12">
        <f t="shared" si="0"/>
        <v>2000</v>
      </c>
    </row>
    <row r="13" spans="1:10" ht="24" customHeight="1">
      <c r="A13" s="23" t="s">
        <v>67</v>
      </c>
      <c r="B13" s="22" t="s">
        <v>68</v>
      </c>
      <c r="C13" s="19" t="s">
        <v>0</v>
      </c>
      <c r="D13" s="19" t="s">
        <v>2</v>
      </c>
      <c r="E13" s="24">
        <v>600</v>
      </c>
      <c r="F13" s="20">
        <v>500</v>
      </c>
      <c r="G13" s="21"/>
      <c r="H13" s="21">
        <v>20</v>
      </c>
      <c r="I13" s="21"/>
      <c r="J13" s="12">
        <f t="shared" si="0"/>
        <v>300</v>
      </c>
    </row>
    <row r="14" spans="1:10">
      <c r="A14" s="23">
        <v>24411100</v>
      </c>
      <c r="B14" s="22" t="s">
        <v>69</v>
      </c>
      <c r="C14" s="19" t="s">
        <v>1</v>
      </c>
      <c r="D14" s="19" t="s">
        <v>2</v>
      </c>
      <c r="E14" s="20">
        <v>1250</v>
      </c>
      <c r="F14" s="20">
        <v>250</v>
      </c>
      <c r="G14" s="21"/>
      <c r="H14" s="21">
        <v>30</v>
      </c>
      <c r="I14" s="21"/>
      <c r="J14" s="12">
        <f t="shared" si="0"/>
        <v>312.5</v>
      </c>
    </row>
    <row r="15" spans="1:10">
      <c r="A15" s="23">
        <v>24211220</v>
      </c>
      <c r="B15" s="22" t="s">
        <v>70</v>
      </c>
      <c r="C15" s="19" t="s">
        <v>1</v>
      </c>
      <c r="D15" s="19" t="s">
        <v>2</v>
      </c>
      <c r="E15" s="20">
        <v>3000</v>
      </c>
      <c r="F15" s="20">
        <v>50</v>
      </c>
      <c r="G15" s="21"/>
      <c r="H15" s="21">
        <v>30</v>
      </c>
      <c r="I15" s="21"/>
      <c r="J15" s="12">
        <f t="shared" si="0"/>
        <v>150</v>
      </c>
    </row>
    <row r="16" spans="1:10">
      <c r="A16" s="23">
        <v>24311116</v>
      </c>
      <c r="B16" s="25" t="s">
        <v>71</v>
      </c>
      <c r="C16" s="19" t="s">
        <v>0</v>
      </c>
      <c r="D16" s="19" t="s">
        <v>2</v>
      </c>
      <c r="E16" s="20">
        <v>500</v>
      </c>
      <c r="F16" s="20">
        <v>150</v>
      </c>
      <c r="G16" s="21"/>
      <c r="H16" s="21">
        <v>3315</v>
      </c>
      <c r="I16" s="21"/>
      <c r="J16" s="12">
        <f t="shared" si="0"/>
        <v>75</v>
      </c>
    </row>
    <row r="17" spans="1:10">
      <c r="A17" s="23">
        <v>24311114</v>
      </c>
      <c r="B17" s="25" t="s">
        <v>72</v>
      </c>
      <c r="C17" s="19" t="s">
        <v>0</v>
      </c>
      <c r="D17" s="19" t="s">
        <v>2</v>
      </c>
      <c r="E17" s="20">
        <v>1000</v>
      </c>
      <c r="F17" s="20">
        <v>30</v>
      </c>
      <c r="G17" s="21"/>
      <c r="H17" s="21"/>
      <c r="I17" s="21"/>
      <c r="J17" s="12">
        <f t="shared" si="0"/>
        <v>30</v>
      </c>
    </row>
    <row r="18" spans="1:10" ht="25.5">
      <c r="A18" s="23">
        <v>9211900</v>
      </c>
      <c r="B18" s="25" t="s">
        <v>157</v>
      </c>
      <c r="C18" s="19" t="s">
        <v>0</v>
      </c>
      <c r="D18" s="19" t="s">
        <v>2</v>
      </c>
      <c r="E18" s="20">
        <v>2375</v>
      </c>
      <c r="F18" s="20">
        <v>400</v>
      </c>
      <c r="G18" s="21"/>
      <c r="H18" s="21">
        <v>712</v>
      </c>
      <c r="I18" s="21"/>
      <c r="J18" s="12">
        <f t="shared" si="0"/>
        <v>950</v>
      </c>
    </row>
    <row r="19" spans="1:10">
      <c r="A19" s="23">
        <v>44111440</v>
      </c>
      <c r="B19" s="22" t="s">
        <v>73</v>
      </c>
      <c r="C19" s="19" t="s">
        <v>0</v>
      </c>
      <c r="D19" s="19" t="s">
        <v>2</v>
      </c>
      <c r="E19" s="20">
        <v>1800</v>
      </c>
      <c r="F19" s="20">
        <v>100</v>
      </c>
      <c r="G19" s="21"/>
      <c r="H19" s="21">
        <v>1807</v>
      </c>
      <c r="I19" s="21"/>
      <c r="J19" s="12">
        <f t="shared" si="0"/>
        <v>180</v>
      </c>
    </row>
    <row r="20" spans="1:10" ht="24.75">
      <c r="A20" s="23">
        <v>44111445</v>
      </c>
      <c r="B20" s="22" t="s">
        <v>74</v>
      </c>
      <c r="C20" s="19" t="s">
        <v>0</v>
      </c>
      <c r="D20" s="19" t="s">
        <v>2</v>
      </c>
      <c r="E20" s="20">
        <v>1850</v>
      </c>
      <c r="F20" s="20">
        <v>120</v>
      </c>
      <c r="G20" s="21"/>
      <c r="H20" s="21"/>
      <c r="I20" s="21"/>
      <c r="J20" s="12">
        <f t="shared" si="0"/>
        <v>222</v>
      </c>
    </row>
    <row r="21" spans="1:10" ht="24">
      <c r="A21" s="23">
        <v>44111444</v>
      </c>
      <c r="B21" s="26" t="s">
        <v>75</v>
      </c>
      <c r="C21" s="19" t="s">
        <v>0</v>
      </c>
      <c r="D21" s="19" t="s">
        <v>2</v>
      </c>
      <c r="E21" s="20">
        <v>1800</v>
      </c>
      <c r="F21" s="20">
        <v>550</v>
      </c>
      <c r="G21" s="21"/>
      <c r="H21" s="21">
        <v>1501</v>
      </c>
      <c r="I21" s="21"/>
      <c r="J21" s="12">
        <f t="shared" si="0"/>
        <v>990</v>
      </c>
    </row>
    <row r="22" spans="1:10">
      <c r="A22" s="23">
        <v>44831500</v>
      </c>
      <c r="B22" s="27" t="s">
        <v>76</v>
      </c>
      <c r="C22" s="19" t="s">
        <v>1</v>
      </c>
      <c r="D22" s="19" t="s">
        <v>77</v>
      </c>
      <c r="E22" s="20">
        <v>1000</v>
      </c>
      <c r="F22" s="20">
        <v>200</v>
      </c>
      <c r="G22" s="21"/>
      <c r="H22" s="21"/>
      <c r="I22" s="21"/>
      <c r="J22" s="12">
        <f t="shared" si="0"/>
        <v>200</v>
      </c>
    </row>
    <row r="23" spans="1:10">
      <c r="A23" s="23">
        <v>44831500</v>
      </c>
      <c r="B23" s="27" t="s">
        <v>78</v>
      </c>
      <c r="C23" s="19" t="s">
        <v>1</v>
      </c>
      <c r="D23" s="19" t="s">
        <v>61</v>
      </c>
      <c r="E23" s="20">
        <v>50</v>
      </c>
      <c r="F23" s="20">
        <v>1600</v>
      </c>
      <c r="G23" s="21"/>
      <c r="H23" s="21"/>
      <c r="I23" s="21"/>
      <c r="J23" s="12">
        <f t="shared" si="0"/>
        <v>80</v>
      </c>
    </row>
    <row r="24" spans="1:10" ht="24.75">
      <c r="A24" s="23">
        <v>9221600</v>
      </c>
      <c r="B24" s="22" t="s">
        <v>79</v>
      </c>
      <c r="C24" s="19" t="s">
        <v>1</v>
      </c>
      <c r="D24" s="19" t="s">
        <v>61</v>
      </c>
      <c r="E24" s="20">
        <v>825</v>
      </c>
      <c r="F24" s="20">
        <v>100</v>
      </c>
      <c r="G24" s="21">
        <v>62.8</v>
      </c>
      <c r="H24" s="21">
        <v>6592</v>
      </c>
      <c r="I24" s="21"/>
      <c r="J24" s="12">
        <f t="shared" si="0"/>
        <v>82.5</v>
      </c>
    </row>
    <row r="25" spans="1:10" ht="24.75">
      <c r="A25" s="23">
        <v>30197646</v>
      </c>
      <c r="B25" s="22" t="s">
        <v>80</v>
      </c>
      <c r="C25" s="19" t="s">
        <v>0</v>
      </c>
      <c r="D25" s="19" t="s">
        <v>2</v>
      </c>
      <c r="E25" s="20">
        <v>1000</v>
      </c>
      <c r="F25" s="20">
        <v>120</v>
      </c>
      <c r="G25" s="21"/>
      <c r="H25" s="21"/>
      <c r="I25" s="21"/>
      <c r="J25" s="12">
        <f t="shared" si="0"/>
        <v>120</v>
      </c>
    </row>
    <row r="26" spans="1:10" ht="24.75">
      <c r="A26" s="23">
        <v>30197622</v>
      </c>
      <c r="B26" s="22" t="s">
        <v>81</v>
      </c>
      <c r="C26" s="19" t="s">
        <v>0</v>
      </c>
      <c r="D26" s="19" t="s">
        <v>2</v>
      </c>
      <c r="E26" s="20">
        <v>1000</v>
      </c>
      <c r="F26" s="20">
        <v>300</v>
      </c>
      <c r="G26" s="21"/>
      <c r="H26" s="21"/>
      <c r="I26" s="21"/>
      <c r="J26" s="12">
        <f t="shared" si="0"/>
        <v>300</v>
      </c>
    </row>
    <row r="27" spans="1:10">
      <c r="A27" s="23">
        <v>30199792</v>
      </c>
      <c r="B27" s="22" t="s">
        <v>82</v>
      </c>
      <c r="C27" s="19" t="s">
        <v>0</v>
      </c>
      <c r="D27" s="19" t="s">
        <v>3</v>
      </c>
      <c r="E27" s="20">
        <v>1000</v>
      </c>
      <c r="F27" s="20">
        <v>10</v>
      </c>
      <c r="G27" s="21"/>
      <c r="H27" s="21"/>
      <c r="I27" s="21"/>
      <c r="J27" s="12">
        <f t="shared" si="0"/>
        <v>10</v>
      </c>
    </row>
    <row r="28" spans="1:10">
      <c r="A28" s="23">
        <v>22851100</v>
      </c>
      <c r="B28" s="22" t="s">
        <v>83</v>
      </c>
      <c r="C28" s="19" t="s">
        <v>1</v>
      </c>
      <c r="D28" s="19" t="s">
        <v>3</v>
      </c>
      <c r="E28" s="20">
        <v>50</v>
      </c>
      <c r="F28" s="20">
        <v>40</v>
      </c>
      <c r="G28" s="21"/>
      <c r="H28" s="21"/>
      <c r="I28" s="21"/>
      <c r="J28" s="12">
        <f t="shared" si="0"/>
        <v>2</v>
      </c>
    </row>
    <row r="29" spans="1:10">
      <c r="A29" s="23">
        <v>30197230</v>
      </c>
      <c r="B29" s="22" t="s">
        <v>84</v>
      </c>
      <c r="C29" s="19" t="s">
        <v>0</v>
      </c>
      <c r="D29" s="19" t="s">
        <v>3</v>
      </c>
      <c r="E29" s="20">
        <v>550</v>
      </c>
      <c r="F29" s="20">
        <v>40</v>
      </c>
      <c r="G29" s="21"/>
      <c r="H29" s="21"/>
      <c r="I29" s="21"/>
      <c r="J29" s="12">
        <f t="shared" si="0"/>
        <v>22</v>
      </c>
    </row>
    <row r="30" spans="1:10" ht="24.75">
      <c r="A30" s="23">
        <v>30197234</v>
      </c>
      <c r="B30" s="22" t="s">
        <v>85</v>
      </c>
      <c r="C30" s="19" t="s">
        <v>0</v>
      </c>
      <c r="D30" s="19" t="s">
        <v>3</v>
      </c>
      <c r="E30" s="20">
        <v>700</v>
      </c>
      <c r="F30" s="20">
        <v>20</v>
      </c>
      <c r="G30" s="21"/>
      <c r="H30" s="21"/>
      <c r="I30" s="21"/>
      <c r="J30" s="12">
        <f t="shared" si="0"/>
        <v>14</v>
      </c>
    </row>
    <row r="31" spans="1:10">
      <c r="A31" s="23">
        <v>39263200</v>
      </c>
      <c r="B31" s="22" t="s">
        <v>86</v>
      </c>
      <c r="C31" s="19" t="s">
        <v>1</v>
      </c>
      <c r="D31" s="19" t="s">
        <v>3</v>
      </c>
      <c r="E31" s="20">
        <v>500</v>
      </c>
      <c r="F31" s="20">
        <v>40</v>
      </c>
      <c r="G31" s="21"/>
      <c r="H31" s="21"/>
      <c r="I31" s="21"/>
      <c r="J31" s="12">
        <f t="shared" si="0"/>
        <v>20</v>
      </c>
    </row>
    <row r="32" spans="1:10">
      <c r="A32" s="23">
        <v>30192128</v>
      </c>
      <c r="B32" s="22" t="s">
        <v>87</v>
      </c>
      <c r="C32" s="19" t="s">
        <v>0</v>
      </c>
      <c r="D32" s="19" t="s">
        <v>3</v>
      </c>
      <c r="E32" s="20">
        <v>300</v>
      </c>
      <c r="F32" s="20">
        <v>20</v>
      </c>
      <c r="G32" s="21"/>
      <c r="H32" s="21"/>
      <c r="I32" s="21"/>
      <c r="J32" s="12">
        <f t="shared" si="0"/>
        <v>6</v>
      </c>
    </row>
    <row r="33" spans="1:10">
      <c r="A33" s="23">
        <v>30192122</v>
      </c>
      <c r="B33" s="22" t="s">
        <v>88</v>
      </c>
      <c r="C33" s="19" t="s">
        <v>0</v>
      </c>
      <c r="D33" s="19" t="s">
        <v>3</v>
      </c>
      <c r="E33" s="20">
        <v>100</v>
      </c>
      <c r="F33" s="20">
        <v>200</v>
      </c>
      <c r="G33" s="21"/>
      <c r="H33" s="21"/>
      <c r="I33" s="21"/>
      <c r="J33" s="12">
        <f t="shared" si="0"/>
        <v>20</v>
      </c>
    </row>
    <row r="34" spans="1:10">
      <c r="A34" s="23">
        <v>30192130</v>
      </c>
      <c r="B34" s="22" t="s">
        <v>89</v>
      </c>
      <c r="C34" s="19" t="s">
        <v>0</v>
      </c>
      <c r="D34" s="19" t="s">
        <v>3</v>
      </c>
      <c r="E34" s="20">
        <v>80</v>
      </c>
      <c r="F34" s="20">
        <v>70</v>
      </c>
      <c r="G34" s="21"/>
      <c r="H34" s="21"/>
      <c r="I34" s="21"/>
      <c r="J34" s="12">
        <f t="shared" si="0"/>
        <v>5.6</v>
      </c>
    </row>
    <row r="35" spans="1:10">
      <c r="A35" s="23">
        <v>30192100</v>
      </c>
      <c r="B35" s="22" t="s">
        <v>90</v>
      </c>
      <c r="C35" s="19" t="s">
        <v>0</v>
      </c>
      <c r="D35" s="19" t="s">
        <v>3</v>
      </c>
      <c r="E35" s="20">
        <v>195</v>
      </c>
      <c r="F35" s="20">
        <v>30</v>
      </c>
      <c r="G35" s="21"/>
      <c r="H35" s="21"/>
      <c r="I35" s="21"/>
      <c r="J35" s="12">
        <f t="shared" si="0"/>
        <v>5.85</v>
      </c>
    </row>
    <row r="36" spans="1:10" ht="24.75">
      <c r="A36" s="23">
        <v>30192710</v>
      </c>
      <c r="B36" s="22" t="s">
        <v>91</v>
      </c>
      <c r="C36" s="19" t="s">
        <v>0</v>
      </c>
      <c r="D36" s="19" t="s">
        <v>3</v>
      </c>
      <c r="E36" s="20">
        <v>225</v>
      </c>
      <c r="F36" s="20">
        <v>40</v>
      </c>
      <c r="G36" s="21"/>
      <c r="H36" s="21"/>
      <c r="I36" s="21"/>
      <c r="J36" s="12">
        <f t="shared" si="0"/>
        <v>9</v>
      </c>
    </row>
    <row r="37" spans="1:10" ht="36.75">
      <c r="A37" s="23">
        <v>30197231</v>
      </c>
      <c r="B37" s="22" t="s">
        <v>92</v>
      </c>
      <c r="C37" s="19" t="s">
        <v>0</v>
      </c>
      <c r="D37" s="19" t="s">
        <v>3</v>
      </c>
      <c r="E37" s="20">
        <v>10</v>
      </c>
      <c r="F37" s="20">
        <v>10000</v>
      </c>
      <c r="G37" s="21"/>
      <c r="H37" s="21"/>
      <c r="I37" s="21"/>
      <c r="J37" s="12">
        <f t="shared" si="0"/>
        <v>100</v>
      </c>
    </row>
    <row r="38" spans="1:10">
      <c r="A38" s="23">
        <v>22811150</v>
      </c>
      <c r="B38" s="22" t="s">
        <v>93</v>
      </c>
      <c r="C38" s="19" t="s">
        <v>1</v>
      </c>
      <c r="D38" s="19" t="s">
        <v>3</v>
      </c>
      <c r="E38" s="20">
        <v>450</v>
      </c>
      <c r="F38" s="20">
        <v>20</v>
      </c>
      <c r="G38" s="21"/>
      <c r="H38" s="21"/>
      <c r="I38" s="21"/>
      <c r="J38" s="12">
        <f t="shared" si="0"/>
        <v>9</v>
      </c>
    </row>
    <row r="39" spans="1:10" ht="60.75">
      <c r="A39" s="23">
        <v>30197200</v>
      </c>
      <c r="B39" s="22" t="s">
        <v>94</v>
      </c>
      <c r="C39" s="19" t="s">
        <v>0</v>
      </c>
      <c r="D39" s="19" t="s">
        <v>95</v>
      </c>
      <c r="E39" s="20">
        <v>90</v>
      </c>
      <c r="F39" s="20">
        <v>15</v>
      </c>
      <c r="G39" s="21"/>
      <c r="H39" s="21"/>
      <c r="I39" s="21"/>
      <c r="J39" s="12">
        <f t="shared" si="0"/>
        <v>1.35</v>
      </c>
    </row>
    <row r="40" spans="1:10">
      <c r="A40" s="23">
        <v>39292500</v>
      </c>
      <c r="B40" s="22" t="s">
        <v>96</v>
      </c>
      <c r="C40" s="19" t="s">
        <v>1</v>
      </c>
      <c r="D40" s="19" t="s">
        <v>3</v>
      </c>
      <c r="E40" s="20">
        <v>150</v>
      </c>
      <c r="F40" s="20">
        <v>50</v>
      </c>
      <c r="G40" s="21"/>
      <c r="H40" s="21"/>
      <c r="I40" s="21"/>
      <c r="J40" s="12">
        <f t="shared" si="0"/>
        <v>7.5</v>
      </c>
    </row>
    <row r="41" spans="1:10">
      <c r="A41" s="23">
        <v>30192160</v>
      </c>
      <c r="B41" s="22" t="s">
        <v>97</v>
      </c>
      <c r="C41" s="19" t="s">
        <v>0</v>
      </c>
      <c r="D41" s="19" t="s">
        <v>3</v>
      </c>
      <c r="E41" s="20">
        <v>200</v>
      </c>
      <c r="F41" s="20">
        <v>60</v>
      </c>
      <c r="G41" s="21"/>
      <c r="H41" s="21"/>
      <c r="I41" s="21"/>
      <c r="J41" s="12">
        <f t="shared" si="0"/>
        <v>12</v>
      </c>
    </row>
    <row r="42" spans="1:10">
      <c r="A42" s="23">
        <v>30141210</v>
      </c>
      <c r="B42" s="22" t="s">
        <v>98</v>
      </c>
      <c r="C42" s="19" t="s">
        <v>0</v>
      </c>
      <c r="D42" s="19" t="s">
        <v>3</v>
      </c>
      <c r="E42" s="20">
        <v>5000</v>
      </c>
      <c r="F42" s="20">
        <v>5</v>
      </c>
      <c r="G42" s="21"/>
      <c r="H42" s="21"/>
      <c r="I42" s="21"/>
      <c r="J42" s="12">
        <f t="shared" si="0"/>
        <v>25</v>
      </c>
    </row>
    <row r="43" spans="1:10" ht="36.75">
      <c r="A43" s="23">
        <v>30100000</v>
      </c>
      <c r="B43" s="22" t="s">
        <v>99</v>
      </c>
      <c r="C43" s="19" t="s">
        <v>0</v>
      </c>
      <c r="D43" s="19" t="s">
        <v>100</v>
      </c>
      <c r="E43" s="20">
        <v>200000</v>
      </c>
      <c r="F43" s="20">
        <v>4</v>
      </c>
      <c r="G43" s="21"/>
      <c r="H43" s="21"/>
      <c r="I43" s="21"/>
      <c r="J43" s="12">
        <f t="shared" si="0"/>
        <v>800</v>
      </c>
    </row>
    <row r="44" spans="1:10" ht="24.75">
      <c r="A44" s="23">
        <v>31661000</v>
      </c>
      <c r="B44" s="22" t="s">
        <v>101</v>
      </c>
      <c r="C44" s="28" t="s">
        <v>4</v>
      </c>
      <c r="D44" s="28" t="s">
        <v>5</v>
      </c>
      <c r="E44" s="20">
        <v>6000</v>
      </c>
      <c r="F44" s="20">
        <v>60</v>
      </c>
      <c r="G44" s="21"/>
      <c r="H44" s="21"/>
      <c r="I44" s="21"/>
      <c r="J44" s="12">
        <f t="shared" si="0"/>
        <v>360</v>
      </c>
    </row>
    <row r="45" spans="1:10">
      <c r="A45" s="23">
        <v>31661000</v>
      </c>
      <c r="B45" s="22" t="s">
        <v>102</v>
      </c>
      <c r="C45" s="28" t="s">
        <v>4</v>
      </c>
      <c r="D45" s="28" t="s">
        <v>5</v>
      </c>
      <c r="E45" s="20">
        <v>1500</v>
      </c>
      <c r="F45" s="20">
        <v>900</v>
      </c>
      <c r="G45" s="21"/>
      <c r="H45" s="21"/>
      <c r="I45" s="21"/>
      <c r="J45" s="12">
        <f t="shared" si="0"/>
        <v>1350</v>
      </c>
    </row>
    <row r="46" spans="1:10" ht="36.75">
      <c r="A46" s="23">
        <v>44441000</v>
      </c>
      <c r="B46" s="22" t="s">
        <v>103</v>
      </c>
      <c r="C46" s="28" t="s">
        <v>4</v>
      </c>
      <c r="D46" s="28" t="s">
        <v>104</v>
      </c>
      <c r="E46" s="20">
        <v>8000</v>
      </c>
      <c r="F46" s="20">
        <v>400</v>
      </c>
      <c r="G46" s="21"/>
      <c r="H46" s="21"/>
      <c r="I46" s="21"/>
      <c r="J46" s="12">
        <f t="shared" si="0"/>
        <v>3200</v>
      </c>
    </row>
    <row r="47" spans="1:10">
      <c r="A47" s="23">
        <v>44163100</v>
      </c>
      <c r="B47" s="22" t="s">
        <v>105</v>
      </c>
      <c r="C47" s="28" t="s">
        <v>4</v>
      </c>
      <c r="D47" s="28" t="s">
        <v>5</v>
      </c>
      <c r="E47" s="20">
        <v>4000</v>
      </c>
      <c r="F47" s="20">
        <v>5000</v>
      </c>
      <c r="G47" s="21"/>
      <c r="H47" s="21"/>
      <c r="I47" s="21"/>
      <c r="J47" s="12">
        <f t="shared" si="0"/>
        <v>20000</v>
      </c>
    </row>
    <row r="48" spans="1:10">
      <c r="A48" s="23">
        <v>44163100</v>
      </c>
      <c r="B48" s="22" t="s">
        <v>105</v>
      </c>
      <c r="C48" s="28" t="s">
        <v>4</v>
      </c>
      <c r="D48" s="28" t="s">
        <v>8</v>
      </c>
      <c r="E48" s="20">
        <v>3500</v>
      </c>
      <c r="F48" s="20">
        <v>250</v>
      </c>
      <c r="G48" s="21"/>
      <c r="H48" s="21"/>
      <c r="I48" s="21"/>
      <c r="J48" s="12">
        <f t="shared" si="0"/>
        <v>875</v>
      </c>
    </row>
    <row r="49" spans="1:10">
      <c r="A49" s="23">
        <v>44531180</v>
      </c>
      <c r="B49" s="22" t="s">
        <v>106</v>
      </c>
      <c r="C49" s="28" t="s">
        <v>4</v>
      </c>
      <c r="D49" s="28" t="s">
        <v>5</v>
      </c>
      <c r="E49" s="20">
        <v>1500</v>
      </c>
      <c r="F49" s="20">
        <v>80</v>
      </c>
      <c r="G49" s="21"/>
      <c r="H49" s="21"/>
      <c r="I49" s="21"/>
      <c r="J49" s="12">
        <f t="shared" si="0"/>
        <v>120</v>
      </c>
    </row>
    <row r="50" spans="1:10">
      <c r="A50" s="23">
        <v>44531180</v>
      </c>
      <c r="B50" s="22" t="s">
        <v>106</v>
      </c>
      <c r="C50" s="28" t="s">
        <v>4</v>
      </c>
      <c r="D50" s="28" t="s">
        <v>104</v>
      </c>
      <c r="E50" s="20">
        <v>200</v>
      </c>
      <c r="F50" s="20">
        <v>1000</v>
      </c>
      <c r="G50" s="21"/>
      <c r="H50" s="21"/>
      <c r="I50" s="21"/>
      <c r="J50" s="12">
        <f t="shared" si="0"/>
        <v>200</v>
      </c>
    </row>
    <row r="51" spans="1:10">
      <c r="A51" s="23">
        <v>44531220</v>
      </c>
      <c r="B51" s="22" t="s">
        <v>107</v>
      </c>
      <c r="C51" s="28" t="s">
        <v>4</v>
      </c>
      <c r="D51" s="28" t="s">
        <v>5</v>
      </c>
      <c r="E51" s="20">
        <v>2000</v>
      </c>
      <c r="F51" s="20">
        <v>60</v>
      </c>
      <c r="G51" s="21"/>
      <c r="H51" s="21"/>
      <c r="I51" s="21"/>
      <c r="J51" s="12">
        <f t="shared" si="0"/>
        <v>120</v>
      </c>
    </row>
    <row r="52" spans="1:10">
      <c r="A52" s="17" t="s">
        <v>46</v>
      </c>
      <c r="B52" s="22" t="s">
        <v>7</v>
      </c>
      <c r="C52" s="28" t="s">
        <v>0</v>
      </c>
      <c r="D52" s="28" t="s">
        <v>5</v>
      </c>
      <c r="E52" s="20">
        <v>1600</v>
      </c>
      <c r="F52" s="20">
        <v>3000</v>
      </c>
      <c r="G52" s="21"/>
      <c r="H52" s="21"/>
      <c r="I52" s="21"/>
      <c r="J52" s="12">
        <f t="shared" si="0"/>
        <v>4800</v>
      </c>
    </row>
    <row r="53" spans="1:10" ht="36.75">
      <c r="A53" s="23">
        <v>33681200</v>
      </c>
      <c r="B53" s="22" t="s">
        <v>108</v>
      </c>
      <c r="C53" s="28" t="s">
        <v>0</v>
      </c>
      <c r="D53" s="28" t="s">
        <v>104</v>
      </c>
      <c r="E53" s="20">
        <v>2000</v>
      </c>
      <c r="F53" s="20">
        <v>600</v>
      </c>
      <c r="G53" s="21"/>
      <c r="H53" s="21"/>
      <c r="I53" s="21"/>
      <c r="J53" s="12">
        <f t="shared" si="0"/>
        <v>1200</v>
      </c>
    </row>
    <row r="54" spans="1:10">
      <c r="A54" s="23">
        <v>31511000</v>
      </c>
      <c r="B54" s="22" t="s">
        <v>109</v>
      </c>
      <c r="C54" s="28" t="s">
        <v>6</v>
      </c>
      <c r="D54" s="28" t="s">
        <v>104</v>
      </c>
      <c r="E54" s="20">
        <v>3000</v>
      </c>
      <c r="F54" s="20">
        <v>250</v>
      </c>
      <c r="G54" s="21"/>
      <c r="H54" s="21"/>
      <c r="I54" s="21"/>
      <c r="J54" s="12">
        <f t="shared" si="0"/>
        <v>750</v>
      </c>
    </row>
    <row r="55" spans="1:10">
      <c r="A55" s="23">
        <v>44511340</v>
      </c>
      <c r="B55" s="22" t="s">
        <v>110</v>
      </c>
      <c r="C55" s="19" t="s">
        <v>0</v>
      </c>
      <c r="D55" s="19" t="s">
        <v>3</v>
      </c>
      <c r="E55" s="20">
        <v>3000</v>
      </c>
      <c r="F55" s="20">
        <v>150</v>
      </c>
      <c r="G55" s="21"/>
      <c r="H55" s="21"/>
      <c r="I55" s="21"/>
      <c r="J55" s="12">
        <f t="shared" si="0"/>
        <v>450</v>
      </c>
    </row>
    <row r="56" spans="1:10">
      <c r="A56" s="23">
        <v>24111180</v>
      </c>
      <c r="B56" s="22" t="s">
        <v>111</v>
      </c>
      <c r="C56" s="19" t="s">
        <v>1</v>
      </c>
      <c r="D56" s="19" t="s">
        <v>112</v>
      </c>
      <c r="E56" s="20">
        <v>600</v>
      </c>
      <c r="F56" s="20">
        <v>1428</v>
      </c>
      <c r="G56" s="21"/>
      <c r="H56" s="21"/>
      <c r="I56" s="21"/>
      <c r="J56" s="12">
        <f t="shared" si="0"/>
        <v>856.8</v>
      </c>
    </row>
    <row r="57" spans="1:10">
      <c r="A57" s="17" t="s">
        <v>113</v>
      </c>
      <c r="B57" s="22" t="s">
        <v>114</v>
      </c>
      <c r="C57" s="19" t="s">
        <v>1</v>
      </c>
      <c r="D57" s="19" t="s">
        <v>2</v>
      </c>
      <c r="E57" s="20">
        <v>650</v>
      </c>
      <c r="F57" s="20">
        <v>380</v>
      </c>
      <c r="G57" s="21"/>
      <c r="H57" s="21"/>
      <c r="I57" s="21"/>
      <c r="J57" s="12">
        <f t="shared" si="0"/>
        <v>247</v>
      </c>
    </row>
    <row r="58" spans="1:10">
      <c r="A58" s="23">
        <v>24311120</v>
      </c>
      <c r="B58" s="22" t="s">
        <v>115</v>
      </c>
      <c r="C58" s="28" t="s">
        <v>0</v>
      </c>
      <c r="D58" s="19" t="s">
        <v>2</v>
      </c>
      <c r="E58" s="20">
        <v>850</v>
      </c>
      <c r="F58" s="20">
        <v>300</v>
      </c>
      <c r="G58" s="9"/>
      <c r="H58" s="9"/>
      <c r="I58" s="9"/>
      <c r="J58" s="12">
        <f t="shared" si="0"/>
        <v>255</v>
      </c>
    </row>
    <row r="59" spans="1:10">
      <c r="A59" s="23">
        <v>24311700</v>
      </c>
      <c r="B59" s="22" t="s">
        <v>193</v>
      </c>
      <c r="C59" s="28" t="s">
        <v>0</v>
      </c>
      <c r="D59" s="19" t="s">
        <v>2</v>
      </c>
      <c r="E59" s="20">
        <v>5000</v>
      </c>
      <c r="F59" s="20">
        <v>150</v>
      </c>
      <c r="G59" s="9"/>
      <c r="H59" s="9"/>
      <c r="I59" s="9"/>
      <c r="J59" s="12">
        <f t="shared" si="0"/>
        <v>750</v>
      </c>
    </row>
    <row r="60" spans="1:10" ht="16.899999999999999" customHeight="1">
      <c r="A60" s="23">
        <v>44310000</v>
      </c>
      <c r="B60" s="22" t="s">
        <v>227</v>
      </c>
      <c r="C60" s="19" t="s">
        <v>1</v>
      </c>
      <c r="D60" s="19" t="s">
        <v>2</v>
      </c>
      <c r="E60" s="20">
        <v>800</v>
      </c>
      <c r="F60" s="20">
        <v>70</v>
      </c>
      <c r="G60" s="21"/>
      <c r="H60" s="21"/>
      <c r="I60" s="21"/>
      <c r="J60" s="12">
        <f t="shared" si="0"/>
        <v>56</v>
      </c>
    </row>
    <row r="61" spans="1:10" ht="16.899999999999999" customHeight="1">
      <c r="A61" s="23">
        <v>44310000</v>
      </c>
      <c r="B61" s="22" t="s">
        <v>228</v>
      </c>
      <c r="C61" s="19" t="s">
        <v>1</v>
      </c>
      <c r="D61" s="19" t="s">
        <v>2</v>
      </c>
      <c r="E61" s="20">
        <v>2500</v>
      </c>
      <c r="F61" s="20">
        <v>60</v>
      </c>
      <c r="G61" s="21"/>
      <c r="H61" s="21"/>
      <c r="I61" s="21"/>
      <c r="J61" s="12">
        <f t="shared" si="0"/>
        <v>150</v>
      </c>
    </row>
    <row r="62" spans="1:10">
      <c r="A62" s="23">
        <v>31321110</v>
      </c>
      <c r="B62" s="27" t="s">
        <v>190</v>
      </c>
      <c r="C62" s="19" t="s">
        <v>0</v>
      </c>
      <c r="D62" s="19" t="s">
        <v>8</v>
      </c>
      <c r="E62" s="20">
        <v>700</v>
      </c>
      <c r="F62" s="20">
        <v>200</v>
      </c>
      <c r="G62" s="9"/>
      <c r="H62" s="9"/>
      <c r="I62" s="9"/>
      <c r="J62" s="12">
        <f t="shared" si="0"/>
        <v>140</v>
      </c>
    </row>
    <row r="63" spans="1:10">
      <c r="A63" s="23">
        <v>31321110</v>
      </c>
      <c r="B63" s="22" t="s">
        <v>191</v>
      </c>
      <c r="C63" s="19" t="s">
        <v>0</v>
      </c>
      <c r="D63" s="19" t="s">
        <v>8</v>
      </c>
      <c r="E63" s="20">
        <v>6500</v>
      </c>
      <c r="F63" s="20">
        <v>200</v>
      </c>
      <c r="G63" s="29"/>
      <c r="H63" s="29"/>
      <c r="I63" s="29"/>
      <c r="J63" s="12">
        <f t="shared" si="0"/>
        <v>1300</v>
      </c>
    </row>
    <row r="64" spans="1:10">
      <c r="A64" s="23">
        <v>31321300</v>
      </c>
      <c r="B64" s="18" t="s">
        <v>116</v>
      </c>
      <c r="C64" s="19" t="s">
        <v>0</v>
      </c>
      <c r="D64" s="19" t="s">
        <v>8</v>
      </c>
      <c r="E64" s="20">
        <v>570</v>
      </c>
      <c r="F64" s="20">
        <v>1200</v>
      </c>
      <c r="G64" s="29"/>
      <c r="H64" s="29"/>
      <c r="I64" s="29"/>
      <c r="J64" s="12">
        <f t="shared" si="0"/>
        <v>684</v>
      </c>
    </row>
    <row r="65" spans="1:10">
      <c r="A65" s="23">
        <v>31321300</v>
      </c>
      <c r="B65" s="18" t="s">
        <v>117</v>
      </c>
      <c r="C65" s="19" t="s">
        <v>0</v>
      </c>
      <c r="D65" s="19" t="s">
        <v>8</v>
      </c>
      <c r="E65" s="20">
        <v>250</v>
      </c>
      <c r="F65" s="20">
        <v>400</v>
      </c>
      <c r="G65" s="29"/>
      <c r="H65" s="29"/>
      <c r="I65" s="29"/>
      <c r="J65" s="12">
        <f t="shared" si="0"/>
        <v>100</v>
      </c>
    </row>
    <row r="66" spans="1:10">
      <c r="A66" s="23">
        <v>31321300</v>
      </c>
      <c r="B66" s="18" t="s">
        <v>118</v>
      </c>
      <c r="C66" s="19" t="s">
        <v>0</v>
      </c>
      <c r="D66" s="30" t="s">
        <v>8</v>
      </c>
      <c r="E66" s="24">
        <v>2800</v>
      </c>
      <c r="F66" s="20">
        <v>150</v>
      </c>
      <c r="G66" s="29"/>
      <c r="H66" s="29"/>
      <c r="I66" s="29"/>
      <c r="J66" s="12">
        <f t="shared" si="0"/>
        <v>420</v>
      </c>
    </row>
    <row r="67" spans="1:10">
      <c r="A67" s="23">
        <v>14711600</v>
      </c>
      <c r="B67" s="22" t="s">
        <v>119</v>
      </c>
      <c r="C67" s="19" t="s">
        <v>0</v>
      </c>
      <c r="D67" s="19" t="s">
        <v>2</v>
      </c>
      <c r="E67" s="20">
        <v>6000</v>
      </c>
      <c r="F67" s="20">
        <v>70</v>
      </c>
      <c r="G67" s="29"/>
      <c r="H67" s="29"/>
      <c r="I67" s="29"/>
      <c r="J67" s="12">
        <f t="shared" si="0"/>
        <v>420</v>
      </c>
    </row>
    <row r="68" spans="1:10" ht="24.6" customHeight="1">
      <c r="A68" s="31">
        <v>14631400</v>
      </c>
      <c r="B68" s="22" t="s">
        <v>120</v>
      </c>
      <c r="C68" s="19" t="s">
        <v>0</v>
      </c>
      <c r="D68" s="19" t="s">
        <v>52</v>
      </c>
      <c r="E68" s="20">
        <v>20000</v>
      </c>
      <c r="F68" s="20">
        <v>150</v>
      </c>
      <c r="G68" s="29"/>
      <c r="H68" s="29"/>
      <c r="I68" s="29"/>
      <c r="J68" s="12">
        <f t="shared" si="0"/>
        <v>3000</v>
      </c>
    </row>
    <row r="69" spans="1:10">
      <c r="A69" s="31">
        <v>14631400</v>
      </c>
      <c r="B69" s="22" t="s">
        <v>121</v>
      </c>
      <c r="C69" s="19" t="s">
        <v>0</v>
      </c>
      <c r="D69" s="19" t="s">
        <v>52</v>
      </c>
      <c r="E69" s="20">
        <v>30000</v>
      </c>
      <c r="F69" s="20">
        <v>100</v>
      </c>
      <c r="G69" s="29"/>
      <c r="H69" s="29"/>
      <c r="I69" s="29"/>
      <c r="J69" s="12">
        <f t="shared" si="0"/>
        <v>3000</v>
      </c>
    </row>
    <row r="70" spans="1:10">
      <c r="A70" s="31">
        <v>14631400</v>
      </c>
      <c r="B70" s="22" t="s">
        <v>122</v>
      </c>
      <c r="C70" s="19" t="s">
        <v>0</v>
      </c>
      <c r="D70" s="19" t="s">
        <v>2</v>
      </c>
      <c r="E70" s="20">
        <v>2800</v>
      </c>
      <c r="F70" s="20">
        <v>3500</v>
      </c>
      <c r="G70" s="29"/>
      <c r="H70" s="29"/>
      <c r="I70" s="29"/>
      <c r="J70" s="12">
        <f t="shared" si="0"/>
        <v>9800</v>
      </c>
    </row>
    <row r="71" spans="1:10" ht="24.75">
      <c r="A71" s="31">
        <v>14611120</v>
      </c>
      <c r="B71" s="22" t="s">
        <v>123</v>
      </c>
      <c r="C71" s="19" t="s">
        <v>0</v>
      </c>
      <c r="D71" s="19" t="s">
        <v>2</v>
      </c>
      <c r="E71" s="20">
        <v>5000</v>
      </c>
      <c r="F71" s="20">
        <v>50</v>
      </c>
      <c r="G71" s="29"/>
      <c r="H71" s="29"/>
      <c r="I71" s="29"/>
      <c r="J71" s="12">
        <f t="shared" si="0"/>
        <v>250</v>
      </c>
    </row>
    <row r="72" spans="1:10">
      <c r="A72" s="31">
        <v>14621300</v>
      </c>
      <c r="B72" s="22" t="s">
        <v>125</v>
      </c>
      <c r="C72" s="19" t="s">
        <v>0</v>
      </c>
      <c r="D72" s="19" t="s">
        <v>2</v>
      </c>
      <c r="E72" s="20">
        <v>400</v>
      </c>
      <c r="F72" s="20">
        <v>400</v>
      </c>
      <c r="G72" s="29"/>
      <c r="H72" s="29"/>
      <c r="I72" s="29"/>
      <c r="J72" s="12">
        <f t="shared" si="0"/>
        <v>160</v>
      </c>
    </row>
    <row r="73" spans="1:10">
      <c r="A73" s="31">
        <v>14211125</v>
      </c>
      <c r="B73" s="22" t="s">
        <v>126</v>
      </c>
      <c r="C73" s="19" t="s">
        <v>0</v>
      </c>
      <c r="D73" s="19" t="s">
        <v>52</v>
      </c>
      <c r="E73" s="20">
        <v>45000</v>
      </c>
      <c r="F73" s="20">
        <v>100</v>
      </c>
      <c r="G73" s="29"/>
      <c r="H73" s="29"/>
      <c r="I73" s="29"/>
      <c r="J73" s="12">
        <f t="shared" si="0"/>
        <v>4500</v>
      </c>
    </row>
    <row r="74" spans="1:10">
      <c r="A74" s="31">
        <v>14811300</v>
      </c>
      <c r="B74" s="22" t="s">
        <v>127</v>
      </c>
      <c r="C74" s="19" t="s">
        <v>0</v>
      </c>
      <c r="D74" s="19" t="s">
        <v>3</v>
      </c>
      <c r="E74" s="20">
        <v>1000</v>
      </c>
      <c r="F74" s="20">
        <v>770</v>
      </c>
      <c r="G74" s="29"/>
      <c r="H74" s="29"/>
      <c r="I74" s="29"/>
      <c r="J74" s="12">
        <f t="shared" si="0"/>
        <v>770</v>
      </c>
    </row>
    <row r="75" spans="1:10" ht="25.5">
      <c r="A75" s="31">
        <v>441112700</v>
      </c>
      <c r="B75" s="25" t="s">
        <v>158</v>
      </c>
      <c r="C75" s="19" t="s">
        <v>0</v>
      </c>
      <c r="D75" s="19" t="s">
        <v>2</v>
      </c>
      <c r="E75" s="20">
        <v>480</v>
      </c>
      <c r="F75" s="20">
        <v>900</v>
      </c>
      <c r="G75" s="29"/>
      <c r="H75" s="29"/>
      <c r="I75" s="29"/>
      <c r="J75" s="12">
        <f t="shared" si="0"/>
        <v>432</v>
      </c>
    </row>
    <row r="76" spans="1:10" ht="25.5">
      <c r="A76" s="31">
        <v>441112700</v>
      </c>
      <c r="B76" s="32" t="s">
        <v>187</v>
      </c>
      <c r="C76" s="19" t="s">
        <v>0</v>
      </c>
      <c r="D76" s="19" t="s">
        <v>2</v>
      </c>
      <c r="E76" s="20">
        <v>500</v>
      </c>
      <c r="F76" s="20">
        <v>2000</v>
      </c>
      <c r="G76" s="29"/>
      <c r="H76" s="29"/>
      <c r="I76" s="29"/>
      <c r="J76" s="12">
        <f t="shared" ref="J76:J194" si="1">E76*F76/1000</f>
        <v>1000</v>
      </c>
    </row>
    <row r="77" spans="1:10" ht="25.5">
      <c r="A77" s="31">
        <v>441112700</v>
      </c>
      <c r="B77" s="25" t="s">
        <v>159</v>
      </c>
      <c r="C77" s="19" t="s">
        <v>0</v>
      </c>
      <c r="D77" s="19" t="s">
        <v>2</v>
      </c>
      <c r="E77" s="20">
        <v>480</v>
      </c>
      <c r="F77" s="20">
        <v>3000</v>
      </c>
      <c r="G77" s="29"/>
      <c r="H77" s="29"/>
      <c r="I77" s="29"/>
      <c r="J77" s="12">
        <f t="shared" si="1"/>
        <v>1440</v>
      </c>
    </row>
    <row r="78" spans="1:10" ht="25.5">
      <c r="A78" s="31">
        <v>441112700</v>
      </c>
      <c r="B78" s="25" t="s">
        <v>160</v>
      </c>
      <c r="C78" s="19" t="s">
        <v>0</v>
      </c>
      <c r="D78" s="19" t="s">
        <v>2</v>
      </c>
      <c r="E78" s="20">
        <v>500</v>
      </c>
      <c r="F78" s="20">
        <v>3000</v>
      </c>
      <c r="G78" s="29"/>
      <c r="H78" s="29"/>
      <c r="I78" s="29"/>
      <c r="J78" s="12">
        <f t="shared" si="1"/>
        <v>1500</v>
      </c>
    </row>
    <row r="79" spans="1:10" ht="25.5">
      <c r="A79" s="31">
        <v>441112700</v>
      </c>
      <c r="B79" s="25" t="s">
        <v>128</v>
      </c>
      <c r="C79" s="19" t="s">
        <v>0</v>
      </c>
      <c r="D79" s="19" t="s">
        <v>2</v>
      </c>
      <c r="E79" s="20">
        <v>480</v>
      </c>
      <c r="F79" s="20">
        <v>2000</v>
      </c>
      <c r="G79" s="29"/>
      <c r="H79" s="29"/>
      <c r="I79" s="29"/>
      <c r="J79" s="12">
        <f t="shared" si="1"/>
        <v>960</v>
      </c>
    </row>
    <row r="80" spans="1:10" ht="25.5">
      <c r="A80" s="31">
        <v>441112700</v>
      </c>
      <c r="B80" s="25" t="s">
        <v>53</v>
      </c>
      <c r="C80" s="19" t="s">
        <v>0</v>
      </c>
      <c r="D80" s="19" t="s">
        <v>2</v>
      </c>
      <c r="E80" s="20">
        <v>1000</v>
      </c>
      <c r="F80" s="20">
        <v>3500</v>
      </c>
      <c r="G80" s="29"/>
      <c r="H80" s="29"/>
      <c r="I80" s="29"/>
      <c r="J80" s="12">
        <f t="shared" si="1"/>
        <v>3500</v>
      </c>
    </row>
    <row r="81" spans="1:10" ht="25.5">
      <c r="A81" s="31">
        <v>441112700</v>
      </c>
      <c r="B81" s="25" t="s">
        <v>188</v>
      </c>
      <c r="C81" s="19" t="s">
        <v>0</v>
      </c>
      <c r="D81" s="19" t="s">
        <v>2</v>
      </c>
      <c r="E81" s="20">
        <v>480</v>
      </c>
      <c r="F81" s="20">
        <v>3000</v>
      </c>
      <c r="G81" s="29"/>
      <c r="H81" s="29"/>
      <c r="I81" s="29"/>
      <c r="J81" s="12">
        <f t="shared" si="1"/>
        <v>1440</v>
      </c>
    </row>
    <row r="82" spans="1:10" ht="25.5">
      <c r="A82" s="31">
        <v>441112700</v>
      </c>
      <c r="B82" s="25" t="s">
        <v>129</v>
      </c>
      <c r="C82" s="19" t="s">
        <v>0</v>
      </c>
      <c r="D82" s="19" t="s">
        <v>2</v>
      </c>
      <c r="E82" s="20">
        <v>550</v>
      </c>
      <c r="F82" s="20">
        <v>3500</v>
      </c>
      <c r="G82" s="29"/>
      <c r="H82" s="29"/>
      <c r="I82" s="29"/>
      <c r="J82" s="12">
        <f t="shared" si="1"/>
        <v>1925</v>
      </c>
    </row>
    <row r="83" spans="1:10">
      <c r="A83" s="31">
        <v>44118300</v>
      </c>
      <c r="B83" s="25" t="s">
        <v>189</v>
      </c>
      <c r="C83" s="19" t="s">
        <v>0</v>
      </c>
      <c r="D83" s="19" t="s">
        <v>2</v>
      </c>
      <c r="E83" s="20">
        <v>500</v>
      </c>
      <c r="F83" s="20">
        <v>10000</v>
      </c>
      <c r="G83" s="29"/>
      <c r="H83" s="29"/>
      <c r="I83" s="29"/>
      <c r="J83" s="12">
        <f t="shared" si="1"/>
        <v>5000</v>
      </c>
    </row>
    <row r="84" spans="1:10">
      <c r="A84" s="31">
        <v>44118300</v>
      </c>
      <c r="B84" s="25" t="s">
        <v>130</v>
      </c>
      <c r="C84" s="19" t="s">
        <v>0</v>
      </c>
      <c r="D84" s="19" t="s">
        <v>2</v>
      </c>
      <c r="E84" s="20">
        <v>500</v>
      </c>
      <c r="F84" s="20">
        <v>2000</v>
      </c>
      <c r="G84" s="29"/>
      <c r="H84" s="29"/>
      <c r="I84" s="29"/>
      <c r="J84" s="12">
        <f t="shared" si="1"/>
        <v>1000</v>
      </c>
    </row>
    <row r="85" spans="1:10">
      <c r="A85" s="31">
        <v>44118300</v>
      </c>
      <c r="B85" s="25" t="s">
        <v>131</v>
      </c>
      <c r="C85" s="19" t="s">
        <v>0</v>
      </c>
      <c r="D85" s="19" t="s">
        <v>2</v>
      </c>
      <c r="E85" s="20">
        <v>500</v>
      </c>
      <c r="F85" s="20">
        <v>2000</v>
      </c>
      <c r="G85" s="29"/>
      <c r="H85" s="29"/>
      <c r="I85" s="29"/>
      <c r="J85" s="12">
        <f t="shared" si="1"/>
        <v>1000</v>
      </c>
    </row>
    <row r="86" spans="1:10">
      <c r="A86" s="31">
        <v>44118300</v>
      </c>
      <c r="B86" s="25" t="s">
        <v>132</v>
      </c>
      <c r="C86" s="19" t="s">
        <v>0</v>
      </c>
      <c r="D86" s="19" t="s">
        <v>2</v>
      </c>
      <c r="E86" s="20">
        <v>500</v>
      </c>
      <c r="F86" s="20">
        <v>1500</v>
      </c>
      <c r="G86" s="29"/>
      <c r="H86" s="29"/>
      <c r="I86" s="29"/>
      <c r="J86" s="12">
        <f t="shared" si="1"/>
        <v>750</v>
      </c>
    </row>
    <row r="87" spans="1:10">
      <c r="A87" s="31">
        <v>44118300</v>
      </c>
      <c r="B87" s="25" t="s">
        <v>133</v>
      </c>
      <c r="C87" s="19" t="s">
        <v>0</v>
      </c>
      <c r="D87" s="19" t="s">
        <v>2</v>
      </c>
      <c r="E87" s="20">
        <v>500</v>
      </c>
      <c r="F87" s="20">
        <v>3000</v>
      </c>
      <c r="G87" s="29"/>
      <c r="H87" s="29"/>
      <c r="I87" s="29"/>
      <c r="J87" s="12">
        <f t="shared" si="1"/>
        <v>1500</v>
      </c>
    </row>
    <row r="88" spans="1:10" ht="25.5">
      <c r="A88" s="31">
        <v>44118300</v>
      </c>
      <c r="B88" s="25" t="s">
        <v>134</v>
      </c>
      <c r="C88" s="19" t="s">
        <v>0</v>
      </c>
      <c r="D88" s="19" t="s">
        <v>2</v>
      </c>
      <c r="E88" s="20">
        <v>500</v>
      </c>
      <c r="F88" s="20">
        <v>1500</v>
      </c>
      <c r="G88" s="29"/>
      <c r="H88" s="29"/>
      <c r="I88" s="29"/>
      <c r="J88" s="12">
        <f t="shared" si="1"/>
        <v>750</v>
      </c>
    </row>
    <row r="89" spans="1:10" ht="25.5">
      <c r="A89" s="31">
        <v>44118300</v>
      </c>
      <c r="B89" s="25" t="s">
        <v>135</v>
      </c>
      <c r="C89" s="19" t="s">
        <v>0</v>
      </c>
      <c r="D89" s="19" t="s">
        <v>2</v>
      </c>
      <c r="E89" s="20">
        <v>500</v>
      </c>
      <c r="F89" s="20">
        <v>1000</v>
      </c>
      <c r="G89" s="29"/>
      <c r="H89" s="29"/>
      <c r="I89" s="29"/>
      <c r="J89" s="12">
        <f t="shared" si="1"/>
        <v>500</v>
      </c>
    </row>
    <row r="90" spans="1:10" ht="24.75">
      <c r="A90" s="31">
        <v>44112710</v>
      </c>
      <c r="B90" s="22" t="s">
        <v>136</v>
      </c>
      <c r="C90" s="19" t="s">
        <v>0</v>
      </c>
      <c r="D90" s="19" t="s">
        <v>2</v>
      </c>
      <c r="E90" s="20">
        <v>5500</v>
      </c>
      <c r="F90" s="20">
        <v>60</v>
      </c>
      <c r="G90" s="29"/>
      <c r="H90" s="29"/>
      <c r="I90" s="29"/>
      <c r="J90" s="12">
        <f t="shared" si="1"/>
        <v>330</v>
      </c>
    </row>
    <row r="91" spans="1:10" ht="24.75">
      <c r="A91" s="31">
        <v>44112710</v>
      </c>
      <c r="B91" s="22" t="s">
        <v>137</v>
      </c>
      <c r="C91" s="19" t="s">
        <v>0</v>
      </c>
      <c r="D91" s="19" t="s">
        <v>2</v>
      </c>
      <c r="E91" s="20">
        <v>5500</v>
      </c>
      <c r="F91" s="20">
        <v>300</v>
      </c>
      <c r="G91" s="29"/>
      <c r="H91" s="29"/>
      <c r="I91" s="29"/>
      <c r="J91" s="12">
        <f t="shared" si="1"/>
        <v>1650</v>
      </c>
    </row>
    <row r="92" spans="1:10" ht="24">
      <c r="A92" s="31">
        <v>44112710</v>
      </c>
      <c r="B92" s="31" t="s">
        <v>221</v>
      </c>
      <c r="C92" s="33" t="s">
        <v>0</v>
      </c>
      <c r="D92" s="19" t="s">
        <v>2</v>
      </c>
      <c r="E92" s="20">
        <v>5500</v>
      </c>
      <c r="F92" s="20">
        <v>500</v>
      </c>
      <c r="G92" s="29"/>
      <c r="H92" s="29"/>
      <c r="I92" s="29"/>
      <c r="J92" s="12">
        <f t="shared" si="1"/>
        <v>2750</v>
      </c>
    </row>
    <row r="93" spans="1:10">
      <c r="A93" s="31">
        <v>42671180</v>
      </c>
      <c r="B93" s="22" t="s">
        <v>138</v>
      </c>
      <c r="C93" s="19" t="s">
        <v>0</v>
      </c>
      <c r="D93" s="28" t="s">
        <v>104</v>
      </c>
      <c r="E93" s="20">
        <v>800</v>
      </c>
      <c r="F93" s="20">
        <v>200</v>
      </c>
      <c r="G93" s="29"/>
      <c r="H93" s="29"/>
      <c r="I93" s="29"/>
      <c r="J93" s="12">
        <f t="shared" si="1"/>
        <v>160</v>
      </c>
    </row>
    <row r="94" spans="1:10" ht="36.75">
      <c r="A94" s="31">
        <v>42671180</v>
      </c>
      <c r="B94" s="22" t="s">
        <v>139</v>
      </c>
      <c r="C94" s="19" t="s">
        <v>0</v>
      </c>
      <c r="D94" s="28" t="s">
        <v>104</v>
      </c>
      <c r="E94" s="20">
        <v>500</v>
      </c>
      <c r="F94" s="20">
        <v>700</v>
      </c>
      <c r="G94" s="29"/>
      <c r="H94" s="29"/>
      <c r="I94" s="29"/>
      <c r="J94" s="12">
        <f t="shared" si="1"/>
        <v>350</v>
      </c>
    </row>
    <row r="95" spans="1:10">
      <c r="A95" s="31">
        <v>42671180</v>
      </c>
      <c r="B95" s="22" t="s">
        <v>140</v>
      </c>
      <c r="C95" s="19" t="s">
        <v>0</v>
      </c>
      <c r="D95" s="28" t="s">
        <v>104</v>
      </c>
      <c r="E95" s="20">
        <v>30000</v>
      </c>
      <c r="F95" s="20">
        <v>5</v>
      </c>
      <c r="G95" s="29"/>
      <c r="H95" s="29"/>
      <c r="I95" s="29"/>
      <c r="J95" s="12">
        <f t="shared" si="1"/>
        <v>150</v>
      </c>
    </row>
    <row r="96" spans="1:10">
      <c r="A96" s="31">
        <v>42671180</v>
      </c>
      <c r="B96" s="22" t="s">
        <v>141</v>
      </c>
      <c r="C96" s="19" t="s">
        <v>0</v>
      </c>
      <c r="D96" s="28" t="s">
        <v>104</v>
      </c>
      <c r="E96" s="20">
        <v>7000</v>
      </c>
      <c r="F96" s="20">
        <v>5</v>
      </c>
      <c r="G96" s="29"/>
      <c r="H96" s="29"/>
      <c r="I96" s="29"/>
      <c r="J96" s="12">
        <f t="shared" si="1"/>
        <v>35</v>
      </c>
    </row>
    <row r="97" spans="1:10" ht="24.75">
      <c r="A97" s="31">
        <v>42671180</v>
      </c>
      <c r="B97" s="22" t="s">
        <v>142</v>
      </c>
      <c r="C97" s="19" t="s">
        <v>0</v>
      </c>
      <c r="D97" s="28" t="s">
        <v>104</v>
      </c>
      <c r="E97" s="20">
        <v>3000</v>
      </c>
      <c r="F97" s="20">
        <v>150</v>
      </c>
      <c r="G97" s="29"/>
      <c r="H97" s="29"/>
      <c r="I97" s="29"/>
      <c r="J97" s="12">
        <f t="shared" si="1"/>
        <v>450</v>
      </c>
    </row>
    <row r="98" spans="1:10" ht="24.75">
      <c r="A98" s="31">
        <v>42671180</v>
      </c>
      <c r="B98" s="22" t="s">
        <v>143</v>
      </c>
      <c r="C98" s="19" t="s">
        <v>0</v>
      </c>
      <c r="D98" s="28" t="s">
        <v>104</v>
      </c>
      <c r="E98" s="20">
        <v>7000</v>
      </c>
      <c r="F98" s="20">
        <v>100</v>
      </c>
      <c r="G98" s="29"/>
      <c r="H98" s="29"/>
      <c r="I98" s="29"/>
      <c r="J98" s="12">
        <f t="shared" si="1"/>
        <v>700</v>
      </c>
    </row>
    <row r="99" spans="1:10" ht="24.75">
      <c r="A99" s="31">
        <v>44112720</v>
      </c>
      <c r="B99" s="22" t="s">
        <v>144</v>
      </c>
      <c r="C99" s="19" t="s">
        <v>0</v>
      </c>
      <c r="D99" s="28" t="s">
        <v>104</v>
      </c>
      <c r="E99" s="20">
        <v>2500</v>
      </c>
      <c r="F99" s="20">
        <v>50</v>
      </c>
      <c r="G99" s="29"/>
      <c r="H99" s="29"/>
      <c r="I99" s="29"/>
      <c r="J99" s="12">
        <f t="shared" si="1"/>
        <v>125</v>
      </c>
    </row>
    <row r="100" spans="1:10" ht="24.75">
      <c r="A100" s="31">
        <v>44112720</v>
      </c>
      <c r="B100" s="22" t="s">
        <v>145</v>
      </c>
      <c r="C100" s="19" t="s">
        <v>0</v>
      </c>
      <c r="D100" s="28" t="s">
        <v>104</v>
      </c>
      <c r="E100" s="20">
        <v>14000</v>
      </c>
      <c r="F100" s="20">
        <v>30</v>
      </c>
      <c r="G100" s="29"/>
      <c r="H100" s="29"/>
      <c r="I100" s="29"/>
      <c r="J100" s="12">
        <f t="shared" si="1"/>
        <v>420</v>
      </c>
    </row>
    <row r="101" spans="1:10" ht="24.75">
      <c r="A101" s="31">
        <v>44112720</v>
      </c>
      <c r="B101" s="22" t="s">
        <v>146</v>
      </c>
      <c r="C101" s="19" t="s">
        <v>0</v>
      </c>
      <c r="D101" s="28" t="s">
        <v>104</v>
      </c>
      <c r="E101" s="20">
        <v>45000</v>
      </c>
      <c r="F101" s="20">
        <v>10</v>
      </c>
      <c r="G101" s="29"/>
      <c r="H101" s="29"/>
      <c r="I101" s="29"/>
      <c r="J101" s="12">
        <f t="shared" si="1"/>
        <v>450</v>
      </c>
    </row>
    <row r="102" spans="1:10" ht="24.75">
      <c r="A102" s="31">
        <v>44112720</v>
      </c>
      <c r="B102" s="22" t="s">
        <v>147</v>
      </c>
      <c r="C102" s="19" t="s">
        <v>0</v>
      </c>
      <c r="D102" s="28" t="s">
        <v>104</v>
      </c>
      <c r="E102" s="20">
        <v>120000</v>
      </c>
      <c r="F102" s="20">
        <v>3</v>
      </c>
      <c r="G102" s="29"/>
      <c r="H102" s="29"/>
      <c r="I102" s="29"/>
      <c r="J102" s="12">
        <f t="shared" si="1"/>
        <v>360</v>
      </c>
    </row>
    <row r="103" spans="1:10">
      <c r="A103" s="31">
        <v>44112720</v>
      </c>
      <c r="B103" s="22" t="s">
        <v>148</v>
      </c>
      <c r="C103" s="19" t="s">
        <v>0</v>
      </c>
      <c r="D103" s="28" t="s">
        <v>104</v>
      </c>
      <c r="E103" s="20">
        <v>2000</v>
      </c>
      <c r="F103" s="20">
        <v>7</v>
      </c>
      <c r="G103" s="29"/>
      <c r="H103" s="29"/>
      <c r="I103" s="29"/>
      <c r="J103" s="12">
        <f t="shared" si="1"/>
        <v>14</v>
      </c>
    </row>
    <row r="104" spans="1:10">
      <c r="A104" s="31">
        <v>44831300</v>
      </c>
      <c r="B104" s="34" t="s">
        <v>26</v>
      </c>
      <c r="C104" s="28" t="s">
        <v>6</v>
      </c>
      <c r="D104" s="19" t="s">
        <v>3</v>
      </c>
      <c r="E104" s="20">
        <v>800</v>
      </c>
      <c r="F104" s="20">
        <v>100</v>
      </c>
      <c r="G104" s="29"/>
      <c r="H104" s="29"/>
      <c r="I104" s="29"/>
      <c r="J104" s="12">
        <f t="shared" si="1"/>
        <v>80</v>
      </c>
    </row>
    <row r="105" spans="1:10">
      <c r="A105" s="31">
        <v>44112730</v>
      </c>
      <c r="B105" s="34" t="s">
        <v>27</v>
      </c>
      <c r="C105" s="19" t="s">
        <v>0</v>
      </c>
      <c r="D105" s="19" t="s">
        <v>3</v>
      </c>
      <c r="E105" s="20">
        <v>2600</v>
      </c>
      <c r="F105" s="20">
        <v>200</v>
      </c>
      <c r="G105" s="29"/>
      <c r="H105" s="29"/>
      <c r="I105" s="29"/>
      <c r="J105" s="12">
        <f t="shared" si="1"/>
        <v>520</v>
      </c>
    </row>
    <row r="106" spans="1:10">
      <c r="A106" s="31">
        <v>44511260</v>
      </c>
      <c r="B106" s="35" t="s">
        <v>29</v>
      </c>
      <c r="C106" s="19" t="s">
        <v>0</v>
      </c>
      <c r="D106" s="19" t="s">
        <v>8</v>
      </c>
      <c r="E106" s="20">
        <v>1300</v>
      </c>
      <c r="F106" s="20">
        <v>20</v>
      </c>
      <c r="G106" s="29"/>
      <c r="H106" s="29"/>
      <c r="I106" s="29"/>
      <c r="J106" s="12">
        <f t="shared" ref="J106:J119" si="2">E106*F106/1000</f>
        <v>26</v>
      </c>
    </row>
    <row r="107" spans="1:10">
      <c r="A107" s="31">
        <v>18141100</v>
      </c>
      <c r="B107" s="27" t="s">
        <v>39</v>
      </c>
      <c r="C107" s="28" t="s">
        <v>6</v>
      </c>
      <c r="D107" s="19" t="s">
        <v>31</v>
      </c>
      <c r="E107" s="20">
        <v>350</v>
      </c>
      <c r="F107" s="20">
        <v>1500</v>
      </c>
      <c r="G107" s="29"/>
      <c r="H107" s="29"/>
      <c r="I107" s="29"/>
      <c r="J107" s="12">
        <f t="shared" si="2"/>
        <v>525</v>
      </c>
    </row>
    <row r="108" spans="1:10">
      <c r="A108" s="31">
        <v>37821260</v>
      </c>
      <c r="B108" s="27" t="s">
        <v>32</v>
      </c>
      <c r="C108" s="28" t="s">
        <v>6</v>
      </c>
      <c r="D108" s="19" t="s">
        <v>33</v>
      </c>
      <c r="E108" s="20">
        <v>2300</v>
      </c>
      <c r="F108" s="20">
        <v>40</v>
      </c>
      <c r="G108" s="29"/>
      <c r="H108" s="29"/>
      <c r="I108" s="29"/>
      <c r="J108" s="12">
        <f t="shared" si="2"/>
        <v>92</v>
      </c>
    </row>
    <row r="109" spans="1:10">
      <c r="A109" s="31">
        <v>39221420</v>
      </c>
      <c r="B109" s="27" t="s">
        <v>35</v>
      </c>
      <c r="C109" s="19" t="s">
        <v>1</v>
      </c>
      <c r="D109" s="19" t="s">
        <v>3</v>
      </c>
      <c r="E109" s="20">
        <v>1000</v>
      </c>
      <c r="F109" s="20">
        <v>10</v>
      </c>
      <c r="G109" s="29"/>
      <c r="H109" s="29"/>
      <c r="I109" s="29"/>
      <c r="J109" s="12">
        <f t="shared" si="2"/>
        <v>10</v>
      </c>
    </row>
    <row r="110" spans="1:10">
      <c r="A110" s="31">
        <v>35121150</v>
      </c>
      <c r="B110" s="27" t="s">
        <v>47</v>
      </c>
      <c r="C110" s="19" t="s">
        <v>1</v>
      </c>
      <c r="D110" s="19" t="s">
        <v>3</v>
      </c>
      <c r="E110" s="20">
        <v>6</v>
      </c>
      <c r="F110" s="20">
        <v>2000</v>
      </c>
      <c r="G110" s="29"/>
      <c r="H110" s="29"/>
      <c r="I110" s="29"/>
      <c r="J110" s="12">
        <f t="shared" si="2"/>
        <v>12</v>
      </c>
    </row>
    <row r="111" spans="1:10">
      <c r="A111" s="31">
        <v>42511128</v>
      </c>
      <c r="B111" s="27" t="s">
        <v>41</v>
      </c>
      <c r="C111" s="19" t="s">
        <v>1</v>
      </c>
      <c r="D111" s="19" t="s">
        <v>3</v>
      </c>
      <c r="E111" s="20">
        <v>4000</v>
      </c>
      <c r="F111" s="20">
        <v>30</v>
      </c>
      <c r="G111" s="29"/>
      <c r="H111" s="29"/>
      <c r="I111" s="29"/>
      <c r="J111" s="12">
        <f t="shared" si="2"/>
        <v>120</v>
      </c>
    </row>
    <row r="112" spans="1:10">
      <c r="A112" s="31">
        <v>44310000</v>
      </c>
      <c r="B112" s="27" t="s">
        <v>42</v>
      </c>
      <c r="C112" s="19" t="s">
        <v>1</v>
      </c>
      <c r="D112" s="19" t="s">
        <v>2</v>
      </c>
      <c r="E112" s="20">
        <v>3000</v>
      </c>
      <c r="F112" s="20">
        <v>40</v>
      </c>
      <c r="G112" s="29"/>
      <c r="H112" s="29"/>
      <c r="I112" s="29"/>
      <c r="J112" s="12">
        <f t="shared" si="2"/>
        <v>120</v>
      </c>
    </row>
    <row r="113" spans="1:10">
      <c r="A113" s="31">
        <v>31512360</v>
      </c>
      <c r="B113" s="27" t="s">
        <v>43</v>
      </c>
      <c r="C113" s="19" t="s">
        <v>1</v>
      </c>
      <c r="D113" s="19" t="s">
        <v>3</v>
      </c>
      <c r="E113" s="20">
        <v>1000</v>
      </c>
      <c r="F113" s="20">
        <v>30</v>
      </c>
      <c r="G113" s="29"/>
      <c r="H113" s="29"/>
      <c r="I113" s="29"/>
      <c r="J113" s="12">
        <f t="shared" si="2"/>
        <v>30</v>
      </c>
    </row>
    <row r="114" spans="1:10">
      <c r="A114" s="31">
        <v>42141170</v>
      </c>
      <c r="B114" s="27" t="s">
        <v>44</v>
      </c>
      <c r="C114" s="19" t="s">
        <v>1</v>
      </c>
      <c r="D114" s="19" t="s">
        <v>3</v>
      </c>
      <c r="E114" s="20">
        <v>5000</v>
      </c>
      <c r="F114" s="20">
        <v>40</v>
      </c>
      <c r="G114" s="29"/>
      <c r="H114" s="29"/>
      <c r="I114" s="29"/>
      <c r="J114" s="12">
        <f t="shared" si="2"/>
        <v>200</v>
      </c>
    </row>
    <row r="115" spans="1:10">
      <c r="A115" s="31">
        <v>42121150</v>
      </c>
      <c r="B115" s="27" t="s">
        <v>229</v>
      </c>
      <c r="C115" s="19" t="s">
        <v>1</v>
      </c>
      <c r="D115" s="19" t="s">
        <v>3</v>
      </c>
      <c r="E115" s="20">
        <v>35000</v>
      </c>
      <c r="F115" s="20">
        <v>4</v>
      </c>
      <c r="G115" s="29"/>
      <c r="H115" s="29"/>
      <c r="I115" s="29"/>
      <c r="J115" s="12">
        <f t="shared" si="2"/>
        <v>140</v>
      </c>
    </row>
    <row r="116" spans="1:10">
      <c r="A116" s="31">
        <v>44531190</v>
      </c>
      <c r="B116" s="27" t="s">
        <v>48</v>
      </c>
      <c r="C116" s="19" t="s">
        <v>0</v>
      </c>
      <c r="D116" s="19" t="s">
        <v>3</v>
      </c>
      <c r="E116" s="20">
        <v>2500</v>
      </c>
      <c r="F116" s="20">
        <v>50</v>
      </c>
      <c r="G116" s="29"/>
      <c r="H116" s="29"/>
      <c r="I116" s="29"/>
      <c r="J116" s="12">
        <f t="shared" si="2"/>
        <v>125</v>
      </c>
    </row>
    <row r="117" spans="1:10">
      <c r="A117" s="31">
        <v>34311190</v>
      </c>
      <c r="B117" s="27" t="s">
        <v>49</v>
      </c>
      <c r="C117" s="19" t="s">
        <v>1</v>
      </c>
      <c r="D117" s="19" t="s">
        <v>3</v>
      </c>
      <c r="E117" s="20">
        <v>19000</v>
      </c>
      <c r="F117" s="20">
        <v>5</v>
      </c>
      <c r="G117" s="29"/>
      <c r="H117" s="29"/>
      <c r="I117" s="29"/>
      <c r="J117" s="12">
        <f t="shared" si="2"/>
        <v>95</v>
      </c>
    </row>
    <row r="118" spans="1:10">
      <c r="A118" s="31">
        <v>34311180</v>
      </c>
      <c r="B118" s="27" t="s">
        <v>50</v>
      </c>
      <c r="C118" s="19" t="s">
        <v>1</v>
      </c>
      <c r="D118" s="19" t="s">
        <v>3</v>
      </c>
      <c r="E118" s="20">
        <v>45000</v>
      </c>
      <c r="F118" s="20">
        <v>2</v>
      </c>
      <c r="G118" s="29"/>
      <c r="H118" s="29"/>
      <c r="I118" s="29"/>
      <c r="J118" s="12">
        <f t="shared" si="2"/>
        <v>90</v>
      </c>
    </row>
    <row r="119" spans="1:10">
      <c r="A119" s="31">
        <v>14221100</v>
      </c>
      <c r="B119" s="22" t="s">
        <v>124</v>
      </c>
      <c r="C119" s="19" t="s">
        <v>0</v>
      </c>
      <c r="D119" s="19" t="s">
        <v>2</v>
      </c>
      <c r="E119" s="20">
        <v>80</v>
      </c>
      <c r="F119" s="20">
        <v>4000</v>
      </c>
      <c r="G119" s="29"/>
      <c r="H119" s="29"/>
      <c r="I119" s="29"/>
      <c r="J119" s="12">
        <f t="shared" si="2"/>
        <v>320</v>
      </c>
    </row>
    <row r="120" spans="1:10">
      <c r="A120" s="31">
        <v>44192610</v>
      </c>
      <c r="B120" s="35" t="s">
        <v>28</v>
      </c>
      <c r="C120" s="19" t="s">
        <v>0</v>
      </c>
      <c r="D120" s="19" t="s">
        <v>2</v>
      </c>
      <c r="E120" s="20">
        <v>1200</v>
      </c>
      <c r="F120" s="20">
        <v>10</v>
      </c>
      <c r="G120" s="29"/>
      <c r="H120" s="29"/>
      <c r="I120" s="29"/>
      <c r="J120" s="12">
        <f t="shared" si="1"/>
        <v>12</v>
      </c>
    </row>
    <row r="121" spans="1:10">
      <c r="A121" s="31">
        <v>44521100</v>
      </c>
      <c r="B121" s="35" t="s">
        <v>30</v>
      </c>
      <c r="C121" s="28" t="s">
        <v>0</v>
      </c>
      <c r="D121" s="19" t="s">
        <v>3</v>
      </c>
      <c r="E121" s="20">
        <v>1500</v>
      </c>
      <c r="F121" s="20">
        <v>30</v>
      </c>
      <c r="G121" s="29"/>
      <c r="H121" s="29"/>
      <c r="I121" s="29"/>
      <c r="J121" s="12">
        <f t="shared" si="1"/>
        <v>45</v>
      </c>
    </row>
    <row r="122" spans="1:10">
      <c r="A122" s="31">
        <v>44521100</v>
      </c>
      <c r="B122" s="35" t="s">
        <v>40</v>
      </c>
      <c r="C122" s="28" t="s">
        <v>0</v>
      </c>
      <c r="D122" s="19" t="s">
        <v>3</v>
      </c>
      <c r="E122" s="20">
        <v>5000</v>
      </c>
      <c r="F122" s="20">
        <v>30</v>
      </c>
      <c r="G122" s="29"/>
      <c r="H122" s="29"/>
      <c r="I122" s="29"/>
      <c r="J122" s="12">
        <f t="shared" si="1"/>
        <v>150</v>
      </c>
    </row>
    <row r="123" spans="1:10">
      <c r="A123" s="31">
        <v>44423600</v>
      </c>
      <c r="B123" s="27" t="s">
        <v>34</v>
      </c>
      <c r="C123" s="19" t="s">
        <v>0</v>
      </c>
      <c r="D123" s="19" t="s">
        <v>3</v>
      </c>
      <c r="E123" s="20">
        <v>2200</v>
      </c>
      <c r="F123" s="20">
        <v>30</v>
      </c>
      <c r="G123" s="29"/>
      <c r="H123" s="29"/>
      <c r="I123" s="29"/>
      <c r="J123" s="12">
        <f t="shared" si="1"/>
        <v>66</v>
      </c>
    </row>
    <row r="124" spans="1:10">
      <c r="A124" s="31">
        <v>44423600</v>
      </c>
      <c r="B124" s="27" t="s">
        <v>34</v>
      </c>
      <c r="C124" s="19" t="s">
        <v>0</v>
      </c>
      <c r="D124" s="19" t="s">
        <v>3</v>
      </c>
      <c r="E124" s="20">
        <v>450</v>
      </c>
      <c r="F124" s="20">
        <v>300</v>
      </c>
      <c r="G124" s="29"/>
      <c r="H124" s="29"/>
      <c r="I124" s="29"/>
      <c r="J124" s="12">
        <f t="shared" si="1"/>
        <v>135</v>
      </c>
    </row>
    <row r="125" spans="1:10">
      <c r="A125" s="31">
        <v>24910000</v>
      </c>
      <c r="B125" s="27" t="s">
        <v>36</v>
      </c>
      <c r="C125" s="19" t="s">
        <v>1</v>
      </c>
      <c r="D125" s="19" t="s">
        <v>3</v>
      </c>
      <c r="E125" s="20">
        <v>1200</v>
      </c>
      <c r="F125" s="20">
        <v>20</v>
      </c>
      <c r="G125" s="29"/>
      <c r="H125" s="29"/>
      <c r="I125" s="29"/>
      <c r="J125" s="12">
        <f t="shared" si="1"/>
        <v>24</v>
      </c>
    </row>
    <row r="126" spans="1:10">
      <c r="A126" s="31">
        <v>24951100</v>
      </c>
      <c r="B126" s="27" t="s">
        <v>45</v>
      </c>
      <c r="C126" s="19" t="s">
        <v>1</v>
      </c>
      <c r="D126" s="19" t="s">
        <v>3</v>
      </c>
      <c r="E126" s="20">
        <v>1500</v>
      </c>
      <c r="F126" s="20">
        <v>20</v>
      </c>
      <c r="G126" s="29"/>
      <c r="H126" s="29"/>
      <c r="I126" s="29"/>
      <c r="J126" s="12">
        <f t="shared" si="1"/>
        <v>30</v>
      </c>
    </row>
    <row r="127" spans="1:10">
      <c r="A127" s="31">
        <v>14621110</v>
      </c>
      <c r="B127" s="27" t="s">
        <v>57</v>
      </c>
      <c r="C127" s="19" t="s">
        <v>0</v>
      </c>
      <c r="D127" s="19" t="s">
        <v>3</v>
      </c>
      <c r="E127" s="20">
        <v>2500</v>
      </c>
      <c r="F127" s="20">
        <v>10</v>
      </c>
      <c r="G127" s="29"/>
      <c r="H127" s="29"/>
      <c r="I127" s="29"/>
      <c r="J127" s="12">
        <f t="shared" si="1"/>
        <v>25</v>
      </c>
    </row>
    <row r="128" spans="1:10">
      <c r="A128" s="31">
        <v>31684400</v>
      </c>
      <c r="B128" s="27" t="s">
        <v>37</v>
      </c>
      <c r="C128" s="19" t="s">
        <v>0</v>
      </c>
      <c r="D128" s="19" t="s">
        <v>3</v>
      </c>
      <c r="E128" s="20">
        <v>700</v>
      </c>
      <c r="F128" s="20">
        <v>20</v>
      </c>
      <c r="G128" s="29"/>
      <c r="H128" s="29"/>
      <c r="I128" s="29"/>
      <c r="J128" s="12">
        <f t="shared" si="1"/>
        <v>14</v>
      </c>
    </row>
    <row r="129" spans="1:10">
      <c r="A129" s="31">
        <v>31686000</v>
      </c>
      <c r="B129" s="27" t="s">
        <v>38</v>
      </c>
      <c r="C129" s="19" t="s">
        <v>0</v>
      </c>
      <c r="D129" s="19" t="s">
        <v>3</v>
      </c>
      <c r="E129" s="20">
        <v>350</v>
      </c>
      <c r="F129" s="20">
        <v>20</v>
      </c>
      <c r="G129" s="29"/>
      <c r="H129" s="29"/>
      <c r="I129" s="29"/>
      <c r="J129" s="12">
        <f t="shared" si="1"/>
        <v>7</v>
      </c>
    </row>
    <row r="130" spans="1:10">
      <c r="A130" s="31">
        <v>14520000</v>
      </c>
      <c r="B130" s="27" t="s">
        <v>58</v>
      </c>
      <c r="C130" s="19" t="s">
        <v>0</v>
      </c>
      <c r="D130" s="19" t="s">
        <v>2</v>
      </c>
      <c r="E130" s="20">
        <v>5000</v>
      </c>
      <c r="F130" s="20">
        <v>150</v>
      </c>
      <c r="G130" s="36"/>
      <c r="H130" s="36"/>
      <c r="I130" s="36"/>
      <c r="J130" s="12">
        <f t="shared" ref="J130:J151" si="3">E130*F130/1000</f>
        <v>750</v>
      </c>
    </row>
    <row r="131" spans="1:10">
      <c r="A131" s="31">
        <v>14521171</v>
      </c>
      <c r="B131" s="27" t="s">
        <v>197</v>
      </c>
      <c r="C131" s="19" t="s">
        <v>0</v>
      </c>
      <c r="D131" s="19" t="s">
        <v>3</v>
      </c>
      <c r="E131" s="20">
        <v>20000</v>
      </c>
      <c r="F131" s="20">
        <v>25</v>
      </c>
      <c r="G131" s="36"/>
      <c r="H131" s="36"/>
      <c r="I131" s="36"/>
      <c r="J131" s="12">
        <f t="shared" si="3"/>
        <v>500</v>
      </c>
    </row>
    <row r="132" spans="1:10">
      <c r="A132" s="31">
        <v>42660000</v>
      </c>
      <c r="B132" s="27" t="s">
        <v>164</v>
      </c>
      <c r="C132" s="19" t="s">
        <v>0</v>
      </c>
      <c r="D132" s="19" t="s">
        <v>3</v>
      </c>
      <c r="E132" s="20">
        <v>8000</v>
      </c>
      <c r="F132" s="20">
        <v>4</v>
      </c>
      <c r="G132" s="36"/>
      <c r="H132" s="36"/>
      <c r="I132" s="36"/>
      <c r="J132" s="12">
        <f t="shared" si="3"/>
        <v>32</v>
      </c>
    </row>
    <row r="133" spans="1:10">
      <c r="A133" s="31">
        <v>44440000</v>
      </c>
      <c r="B133" s="27" t="s">
        <v>165</v>
      </c>
      <c r="C133" s="19" t="s">
        <v>0</v>
      </c>
      <c r="D133" s="19" t="s">
        <v>3</v>
      </c>
      <c r="E133" s="20">
        <v>5000</v>
      </c>
      <c r="F133" s="20">
        <v>150</v>
      </c>
      <c r="G133" s="36"/>
      <c r="H133" s="36"/>
      <c r="I133" s="36"/>
      <c r="J133" s="12">
        <f t="shared" si="3"/>
        <v>750</v>
      </c>
    </row>
    <row r="134" spans="1:10">
      <c r="A134" s="31">
        <v>44191100</v>
      </c>
      <c r="B134" s="27" t="s">
        <v>169</v>
      </c>
      <c r="C134" s="19" t="s">
        <v>0</v>
      </c>
      <c r="D134" s="19" t="s">
        <v>3</v>
      </c>
      <c r="E134" s="20">
        <v>5500</v>
      </c>
      <c r="F134" s="20">
        <v>30</v>
      </c>
      <c r="G134" s="36"/>
      <c r="H134" s="36"/>
      <c r="I134" s="36"/>
      <c r="J134" s="12">
        <f t="shared" si="3"/>
        <v>165</v>
      </c>
    </row>
    <row r="135" spans="1:10">
      <c r="A135" s="31">
        <v>30192230</v>
      </c>
      <c r="B135" s="27" t="s">
        <v>170</v>
      </c>
      <c r="C135" s="19" t="s">
        <v>0</v>
      </c>
      <c r="D135" s="19" t="s">
        <v>3</v>
      </c>
      <c r="E135" s="20">
        <v>600</v>
      </c>
      <c r="F135" s="20">
        <v>20</v>
      </c>
      <c r="G135" s="36"/>
      <c r="H135" s="36"/>
      <c r="I135" s="36"/>
      <c r="J135" s="12">
        <f t="shared" si="3"/>
        <v>12</v>
      </c>
    </row>
    <row r="136" spans="1:10">
      <c r="A136" s="31">
        <v>14711400</v>
      </c>
      <c r="B136" s="27" t="s">
        <v>172</v>
      </c>
      <c r="C136" s="19" t="s">
        <v>0</v>
      </c>
      <c r="D136" s="19" t="s">
        <v>2</v>
      </c>
      <c r="E136" s="20">
        <v>2500</v>
      </c>
      <c r="F136" s="20">
        <v>120</v>
      </c>
      <c r="G136" s="36"/>
      <c r="H136" s="36"/>
      <c r="I136" s="36"/>
      <c r="J136" s="12">
        <f t="shared" si="3"/>
        <v>300</v>
      </c>
    </row>
    <row r="137" spans="1:10">
      <c r="A137" s="31">
        <v>14711300</v>
      </c>
      <c r="B137" s="27" t="s">
        <v>204</v>
      </c>
      <c r="C137" s="19" t="s">
        <v>0</v>
      </c>
      <c r="D137" s="19" t="s">
        <v>3</v>
      </c>
      <c r="E137" s="20">
        <v>3000</v>
      </c>
      <c r="F137" s="20">
        <v>10</v>
      </c>
      <c r="G137" s="36"/>
      <c r="H137" s="36"/>
      <c r="I137" s="36"/>
      <c r="J137" s="12">
        <f t="shared" si="3"/>
        <v>30</v>
      </c>
    </row>
    <row r="138" spans="1:10">
      <c r="A138" s="31">
        <v>44111200</v>
      </c>
      <c r="B138" s="27" t="s">
        <v>173</v>
      </c>
      <c r="C138" s="19" t="s">
        <v>0</v>
      </c>
      <c r="D138" s="19" t="s">
        <v>2</v>
      </c>
      <c r="E138" s="20">
        <v>60</v>
      </c>
      <c r="F138" s="20">
        <v>250</v>
      </c>
      <c r="G138" s="36"/>
      <c r="H138" s="36"/>
      <c r="I138" s="36"/>
      <c r="J138" s="12">
        <f t="shared" si="3"/>
        <v>15</v>
      </c>
    </row>
    <row r="139" spans="1:10">
      <c r="A139" s="37" t="s">
        <v>176</v>
      </c>
      <c r="B139" s="27" t="s">
        <v>175</v>
      </c>
      <c r="C139" s="19" t="s">
        <v>0</v>
      </c>
      <c r="D139" s="19" t="s">
        <v>61</v>
      </c>
      <c r="E139" s="20">
        <v>2000</v>
      </c>
      <c r="F139" s="20">
        <v>150</v>
      </c>
      <c r="G139" s="36"/>
      <c r="H139" s="36"/>
      <c r="I139" s="36"/>
      <c r="J139" s="12">
        <f t="shared" si="3"/>
        <v>300</v>
      </c>
    </row>
    <row r="140" spans="1:10">
      <c r="A140" s="31">
        <v>44118300</v>
      </c>
      <c r="B140" s="27" t="s">
        <v>177</v>
      </c>
      <c r="C140" s="19" t="s">
        <v>0</v>
      </c>
      <c r="D140" s="19" t="s">
        <v>2</v>
      </c>
      <c r="E140" s="20">
        <v>5200</v>
      </c>
      <c r="F140" s="20">
        <v>15</v>
      </c>
      <c r="G140" s="36"/>
      <c r="H140" s="36"/>
      <c r="I140" s="36"/>
      <c r="J140" s="12">
        <f t="shared" si="3"/>
        <v>78</v>
      </c>
    </row>
    <row r="141" spans="1:10">
      <c r="A141" s="31">
        <v>44118300</v>
      </c>
      <c r="B141" s="27" t="s">
        <v>182</v>
      </c>
      <c r="C141" s="19" t="s">
        <v>0</v>
      </c>
      <c r="D141" s="19" t="s">
        <v>2</v>
      </c>
      <c r="E141" s="20">
        <v>650</v>
      </c>
      <c r="F141" s="20">
        <v>1200</v>
      </c>
      <c r="G141" s="36"/>
      <c r="H141" s="36"/>
      <c r="I141" s="36"/>
      <c r="J141" s="12">
        <f t="shared" si="3"/>
        <v>780</v>
      </c>
    </row>
    <row r="142" spans="1:10">
      <c r="A142" s="31">
        <v>44112251</v>
      </c>
      <c r="B142" s="27" t="s">
        <v>56</v>
      </c>
      <c r="C142" s="19" t="s">
        <v>0</v>
      </c>
      <c r="D142" s="19" t="s">
        <v>2</v>
      </c>
      <c r="E142" s="20">
        <v>1000</v>
      </c>
      <c r="F142" s="20">
        <v>100</v>
      </c>
      <c r="G142" s="36"/>
      <c r="H142" s="36"/>
      <c r="I142" s="36"/>
      <c r="J142" s="12">
        <f>E142*F142/1000</f>
        <v>100</v>
      </c>
    </row>
    <row r="143" spans="1:10">
      <c r="A143" s="31">
        <v>44112750</v>
      </c>
      <c r="B143" s="27" t="s">
        <v>192</v>
      </c>
      <c r="C143" s="19" t="s">
        <v>0</v>
      </c>
      <c r="D143" s="19" t="s">
        <v>3</v>
      </c>
      <c r="E143" s="20">
        <v>450</v>
      </c>
      <c r="F143" s="20">
        <v>10</v>
      </c>
      <c r="G143" s="36"/>
      <c r="H143" s="36"/>
      <c r="I143" s="36"/>
      <c r="J143" s="12">
        <f t="shared" ref="J143:J150" si="4">E143*F143/1000</f>
        <v>4.5</v>
      </c>
    </row>
    <row r="144" spans="1:10">
      <c r="A144" s="31">
        <v>44192630</v>
      </c>
      <c r="B144" s="27" t="s">
        <v>194</v>
      </c>
      <c r="C144" s="19" t="s">
        <v>0</v>
      </c>
      <c r="D144" s="19" t="s">
        <v>2</v>
      </c>
      <c r="E144" s="20">
        <v>11000</v>
      </c>
      <c r="F144" s="20">
        <v>50</v>
      </c>
      <c r="G144" s="36"/>
      <c r="H144" s="36"/>
      <c r="I144" s="36"/>
      <c r="J144" s="12">
        <f t="shared" si="4"/>
        <v>550</v>
      </c>
    </row>
    <row r="145" spans="1:10">
      <c r="A145" s="31">
        <v>44192630</v>
      </c>
      <c r="B145" s="27" t="s">
        <v>194</v>
      </c>
      <c r="C145" s="19" t="s">
        <v>0</v>
      </c>
      <c r="D145" s="19" t="s">
        <v>3</v>
      </c>
      <c r="E145" s="20">
        <v>150</v>
      </c>
      <c r="F145" s="20">
        <v>100</v>
      </c>
      <c r="G145" s="36"/>
      <c r="H145" s="36"/>
      <c r="I145" s="36"/>
      <c r="J145" s="12">
        <f t="shared" si="4"/>
        <v>15</v>
      </c>
    </row>
    <row r="146" spans="1:10">
      <c r="A146" s="31">
        <v>44192640</v>
      </c>
      <c r="B146" s="27" t="s">
        <v>198</v>
      </c>
      <c r="C146" s="19" t="s">
        <v>0</v>
      </c>
      <c r="D146" s="19" t="s">
        <v>3</v>
      </c>
      <c r="E146" s="20">
        <v>700</v>
      </c>
      <c r="F146" s="20">
        <v>20</v>
      </c>
      <c r="G146" s="36"/>
      <c r="H146" s="36"/>
      <c r="I146" s="36"/>
      <c r="J146" s="12">
        <f t="shared" si="4"/>
        <v>14</v>
      </c>
    </row>
    <row r="147" spans="1:10">
      <c r="A147" s="31">
        <v>44112680</v>
      </c>
      <c r="B147" s="27" t="s">
        <v>222</v>
      </c>
      <c r="C147" s="19" t="s">
        <v>0</v>
      </c>
      <c r="D147" s="19" t="s">
        <v>2</v>
      </c>
      <c r="E147" s="20">
        <v>5000</v>
      </c>
      <c r="F147" s="20">
        <v>200</v>
      </c>
      <c r="G147" s="36"/>
      <c r="H147" s="36"/>
      <c r="I147" s="36"/>
      <c r="J147" s="12">
        <f t="shared" si="4"/>
        <v>1000</v>
      </c>
    </row>
    <row r="148" spans="1:10">
      <c r="A148" s="31">
        <v>44112690</v>
      </c>
      <c r="B148" s="27" t="s">
        <v>199</v>
      </c>
      <c r="C148" s="19" t="s">
        <v>0</v>
      </c>
      <c r="D148" s="19" t="s">
        <v>2</v>
      </c>
      <c r="E148" s="20">
        <v>660</v>
      </c>
      <c r="F148" s="20">
        <v>3500</v>
      </c>
      <c r="G148" s="36"/>
      <c r="H148" s="36"/>
      <c r="I148" s="36"/>
      <c r="J148" s="12">
        <f t="shared" si="4"/>
        <v>2310</v>
      </c>
    </row>
    <row r="149" spans="1:10">
      <c r="A149" s="31">
        <v>44191800</v>
      </c>
      <c r="B149" s="27" t="s">
        <v>203</v>
      </c>
      <c r="C149" s="19" t="s">
        <v>0</v>
      </c>
      <c r="D149" s="19" t="s">
        <v>2</v>
      </c>
      <c r="E149" s="20">
        <v>2300</v>
      </c>
      <c r="F149" s="20">
        <v>30</v>
      </c>
      <c r="G149" s="36"/>
      <c r="H149" s="36"/>
      <c r="I149" s="36"/>
      <c r="J149" s="12">
        <f t="shared" si="4"/>
        <v>69</v>
      </c>
    </row>
    <row r="150" spans="1:10">
      <c r="A150" s="31">
        <v>44423651</v>
      </c>
      <c r="B150" s="27" t="s">
        <v>196</v>
      </c>
      <c r="C150" s="19" t="s">
        <v>0</v>
      </c>
      <c r="D150" s="19" t="s">
        <v>2</v>
      </c>
      <c r="E150" s="20">
        <v>1250</v>
      </c>
      <c r="F150" s="20">
        <v>35</v>
      </c>
      <c r="G150" s="36"/>
      <c r="H150" s="36"/>
      <c r="I150" s="36"/>
      <c r="J150" s="12">
        <f t="shared" si="4"/>
        <v>43.75</v>
      </c>
    </row>
    <row r="151" spans="1:10" ht="24.75">
      <c r="A151" s="31">
        <v>14630000</v>
      </c>
      <c r="B151" s="27" t="s">
        <v>179</v>
      </c>
      <c r="C151" s="19" t="s">
        <v>0</v>
      </c>
      <c r="D151" s="19" t="s">
        <v>2</v>
      </c>
      <c r="E151" s="20">
        <v>2500</v>
      </c>
      <c r="F151" s="20">
        <v>900</v>
      </c>
      <c r="G151" s="36"/>
      <c r="H151" s="36"/>
      <c r="I151" s="36"/>
      <c r="J151" s="12">
        <f t="shared" si="3"/>
        <v>2250</v>
      </c>
    </row>
    <row r="152" spans="1:10">
      <c r="A152" s="31">
        <v>44921220</v>
      </c>
      <c r="B152" s="27" t="s">
        <v>51</v>
      </c>
      <c r="C152" s="19" t="s">
        <v>0</v>
      </c>
      <c r="D152" s="19" t="s">
        <v>52</v>
      </c>
      <c r="E152" s="20">
        <v>65000</v>
      </c>
      <c r="F152" s="20">
        <v>15</v>
      </c>
      <c r="G152" s="29"/>
      <c r="H152" s="29"/>
      <c r="I152" s="29"/>
      <c r="J152" s="12">
        <f t="shared" si="1"/>
        <v>975</v>
      </c>
    </row>
    <row r="153" spans="1:10">
      <c r="A153" s="31">
        <v>14211126</v>
      </c>
      <c r="B153" s="27" t="s">
        <v>55</v>
      </c>
      <c r="C153" s="19" t="s">
        <v>0</v>
      </c>
      <c r="D153" s="19" t="s">
        <v>52</v>
      </c>
      <c r="E153" s="20">
        <v>45000</v>
      </c>
      <c r="F153" s="20">
        <v>5</v>
      </c>
      <c r="G153" s="36"/>
      <c r="H153" s="36"/>
      <c r="I153" s="36"/>
      <c r="J153" s="12">
        <f t="shared" si="1"/>
        <v>225</v>
      </c>
    </row>
    <row r="154" spans="1:10">
      <c r="A154" s="31">
        <v>19521500</v>
      </c>
      <c r="B154" s="27" t="s">
        <v>163</v>
      </c>
      <c r="C154" s="19" t="s">
        <v>1</v>
      </c>
      <c r="D154" s="19" t="s">
        <v>3</v>
      </c>
      <c r="E154" s="20">
        <v>1300</v>
      </c>
      <c r="F154" s="20">
        <v>20</v>
      </c>
      <c r="G154" s="36"/>
      <c r="H154" s="36"/>
      <c r="I154" s="36"/>
      <c r="J154" s="12">
        <f t="shared" si="1"/>
        <v>26</v>
      </c>
    </row>
    <row r="155" spans="1:10">
      <c r="A155" s="31">
        <v>31221180</v>
      </c>
      <c r="B155" s="27" t="s">
        <v>166</v>
      </c>
      <c r="C155" s="19" t="s">
        <v>1</v>
      </c>
      <c r="D155" s="19" t="s">
        <v>3</v>
      </c>
      <c r="E155" s="20">
        <v>600</v>
      </c>
      <c r="F155" s="20">
        <v>30</v>
      </c>
      <c r="G155" s="36"/>
      <c r="H155" s="36"/>
      <c r="I155" s="36"/>
      <c r="J155" s="12">
        <f t="shared" si="1"/>
        <v>18</v>
      </c>
    </row>
    <row r="156" spans="1:10">
      <c r="A156" s="31">
        <v>31711900</v>
      </c>
      <c r="B156" s="27" t="s">
        <v>195</v>
      </c>
      <c r="C156" s="19" t="s">
        <v>1</v>
      </c>
      <c r="D156" s="19" t="s">
        <v>3</v>
      </c>
      <c r="E156" s="20">
        <v>3000</v>
      </c>
      <c r="F156" s="20">
        <v>50</v>
      </c>
      <c r="G156" s="36"/>
      <c r="H156" s="36"/>
      <c r="I156" s="36"/>
      <c r="J156" s="12">
        <f t="shared" si="1"/>
        <v>150</v>
      </c>
    </row>
    <row r="157" spans="1:10">
      <c r="A157" s="31">
        <v>31711710</v>
      </c>
      <c r="B157" s="27" t="s">
        <v>226</v>
      </c>
      <c r="C157" s="19" t="s">
        <v>1</v>
      </c>
      <c r="D157" s="19" t="s">
        <v>3</v>
      </c>
      <c r="E157" s="20">
        <v>1000</v>
      </c>
      <c r="F157" s="20">
        <v>50</v>
      </c>
      <c r="G157" s="36"/>
      <c r="H157" s="36"/>
      <c r="I157" s="36"/>
      <c r="J157" s="12">
        <f t="shared" si="1"/>
        <v>50</v>
      </c>
    </row>
    <row r="158" spans="1:10">
      <c r="A158" s="31">
        <v>24910000</v>
      </c>
      <c r="B158" s="27" t="s">
        <v>36</v>
      </c>
      <c r="C158" s="19" t="s">
        <v>1</v>
      </c>
      <c r="D158" s="19" t="s">
        <v>61</v>
      </c>
      <c r="E158" s="20">
        <v>2400</v>
      </c>
      <c r="F158" s="20">
        <v>30</v>
      </c>
      <c r="G158" s="36"/>
      <c r="H158" s="36"/>
      <c r="I158" s="36"/>
      <c r="J158" s="12">
        <f t="shared" si="1"/>
        <v>72</v>
      </c>
    </row>
    <row r="159" spans="1:10" ht="24.75">
      <c r="A159" s="31">
        <v>31221240</v>
      </c>
      <c r="B159" s="27" t="s">
        <v>167</v>
      </c>
      <c r="C159" s="19" t="s">
        <v>1</v>
      </c>
      <c r="D159" s="19" t="s">
        <v>3</v>
      </c>
      <c r="E159" s="20">
        <v>500</v>
      </c>
      <c r="F159" s="20">
        <v>40</v>
      </c>
      <c r="G159" s="36"/>
      <c r="H159" s="36"/>
      <c r="I159" s="36"/>
      <c r="J159" s="12">
        <f t="shared" si="1"/>
        <v>20</v>
      </c>
    </row>
    <row r="160" spans="1:10">
      <c r="A160" s="31">
        <v>44311170</v>
      </c>
      <c r="B160" s="27" t="s">
        <v>168</v>
      </c>
      <c r="C160" s="19" t="s">
        <v>1</v>
      </c>
      <c r="D160" s="19" t="s">
        <v>3</v>
      </c>
      <c r="E160" s="20">
        <v>2000</v>
      </c>
      <c r="F160" s="20">
        <v>4</v>
      </c>
      <c r="G160" s="36"/>
      <c r="H160" s="36"/>
      <c r="I160" s="36"/>
      <c r="J160" s="12">
        <f t="shared" si="1"/>
        <v>8</v>
      </c>
    </row>
    <row r="161" spans="1:10">
      <c r="A161" s="31">
        <v>44921100</v>
      </c>
      <c r="B161" s="27" t="s">
        <v>171</v>
      </c>
      <c r="C161" s="19" t="s">
        <v>1</v>
      </c>
      <c r="D161" s="19" t="s">
        <v>2</v>
      </c>
      <c r="E161" s="20">
        <v>150</v>
      </c>
      <c r="F161" s="20">
        <v>40</v>
      </c>
      <c r="G161" s="36"/>
      <c r="H161" s="36"/>
      <c r="I161" s="36"/>
      <c r="J161" s="12">
        <f>E161*F161/1000</f>
        <v>6</v>
      </c>
    </row>
    <row r="162" spans="1:10">
      <c r="A162" s="31">
        <v>44921210</v>
      </c>
      <c r="B162" s="27" t="s">
        <v>202</v>
      </c>
      <c r="C162" s="19" t="s">
        <v>1</v>
      </c>
      <c r="D162" s="19" t="s">
        <v>2</v>
      </c>
      <c r="E162" s="20">
        <v>1000</v>
      </c>
      <c r="F162" s="20">
        <v>100</v>
      </c>
      <c r="G162" s="36"/>
      <c r="H162" s="36"/>
      <c r="I162" s="36"/>
      <c r="J162" s="12">
        <f t="shared" ref="J162:J163" si="5">E162*F162/1000</f>
        <v>100</v>
      </c>
    </row>
    <row r="163" spans="1:10">
      <c r="A163" s="31">
        <v>44921600</v>
      </c>
      <c r="B163" s="27" t="s">
        <v>238</v>
      </c>
      <c r="C163" s="19" t="s">
        <v>1</v>
      </c>
      <c r="D163" s="19" t="s">
        <v>2</v>
      </c>
      <c r="E163" s="20">
        <v>100</v>
      </c>
      <c r="F163" s="20">
        <v>50</v>
      </c>
      <c r="G163" s="36"/>
      <c r="H163" s="36"/>
      <c r="I163" s="36"/>
      <c r="J163" s="12">
        <f t="shared" si="5"/>
        <v>5</v>
      </c>
    </row>
    <row r="164" spans="1:10">
      <c r="A164" s="31">
        <v>39541170</v>
      </c>
      <c r="B164" s="27" t="s">
        <v>174</v>
      </c>
      <c r="C164" s="19" t="s">
        <v>1</v>
      </c>
      <c r="D164" s="19" t="s">
        <v>8</v>
      </c>
      <c r="E164" s="20">
        <v>200</v>
      </c>
      <c r="F164" s="20">
        <v>50</v>
      </c>
      <c r="G164" s="36"/>
      <c r="H164" s="36"/>
      <c r="I164" s="36"/>
      <c r="J164" s="12">
        <f>E164*F164/1000</f>
        <v>10</v>
      </c>
    </row>
    <row r="165" spans="1:10">
      <c r="A165" s="31">
        <v>31221280</v>
      </c>
      <c r="B165" s="27" t="s">
        <v>178</v>
      </c>
      <c r="C165" s="19" t="s">
        <v>1</v>
      </c>
      <c r="D165" s="19" t="s">
        <v>2</v>
      </c>
      <c r="E165" s="20">
        <v>10000</v>
      </c>
      <c r="F165" s="20">
        <v>40</v>
      </c>
      <c r="G165" s="36"/>
      <c r="H165" s="36"/>
      <c r="I165" s="36"/>
      <c r="J165" s="12">
        <f t="shared" si="1"/>
        <v>400</v>
      </c>
    </row>
    <row r="166" spans="1:10">
      <c r="A166" s="31">
        <v>31221281</v>
      </c>
      <c r="B166" s="27" t="s">
        <v>200</v>
      </c>
      <c r="C166" s="19" t="s">
        <v>1</v>
      </c>
      <c r="D166" s="19" t="s">
        <v>3</v>
      </c>
      <c r="E166" s="20">
        <v>600</v>
      </c>
      <c r="F166" s="20">
        <v>10</v>
      </c>
      <c r="G166" s="36"/>
      <c r="H166" s="36"/>
      <c r="I166" s="36"/>
      <c r="J166" s="12">
        <f t="shared" si="1"/>
        <v>6</v>
      </c>
    </row>
    <row r="167" spans="1:10">
      <c r="A167" s="31">
        <v>31211140</v>
      </c>
      <c r="B167" s="27" t="s">
        <v>230</v>
      </c>
      <c r="C167" s="19" t="s">
        <v>1</v>
      </c>
      <c r="D167" s="19" t="s">
        <v>3</v>
      </c>
      <c r="E167" s="20">
        <v>100</v>
      </c>
      <c r="F167" s="20">
        <v>300</v>
      </c>
      <c r="G167" s="36"/>
      <c r="H167" s="36"/>
      <c r="I167" s="36"/>
      <c r="J167" s="12">
        <f t="shared" si="1"/>
        <v>30</v>
      </c>
    </row>
    <row r="168" spans="1:10">
      <c r="A168" s="31">
        <v>31211180</v>
      </c>
      <c r="B168" s="27" t="s">
        <v>235</v>
      </c>
      <c r="C168" s="19" t="s">
        <v>1</v>
      </c>
      <c r="D168" s="19" t="s">
        <v>3</v>
      </c>
      <c r="E168" s="20">
        <v>30000</v>
      </c>
      <c r="F168" s="20">
        <v>6</v>
      </c>
      <c r="G168" s="36"/>
      <c r="H168" s="36"/>
      <c r="I168" s="36"/>
      <c r="J168" s="12">
        <f t="shared" si="1"/>
        <v>180</v>
      </c>
    </row>
    <row r="169" spans="1:10">
      <c r="A169" s="31">
        <v>3122110</v>
      </c>
      <c r="B169" s="27" t="s">
        <v>236</v>
      </c>
      <c r="C169" s="19" t="s">
        <v>1</v>
      </c>
      <c r="D169" s="19" t="s">
        <v>3</v>
      </c>
      <c r="E169" s="20">
        <v>40000</v>
      </c>
      <c r="F169" s="20">
        <v>2</v>
      </c>
      <c r="G169" s="36"/>
      <c r="H169" s="36"/>
      <c r="I169" s="36"/>
      <c r="J169" s="12">
        <f t="shared" si="1"/>
        <v>80</v>
      </c>
    </row>
    <row r="170" spans="1:10">
      <c r="A170" s="31">
        <v>3122110</v>
      </c>
      <c r="B170" s="27" t="s">
        <v>237</v>
      </c>
      <c r="C170" s="19" t="s">
        <v>1</v>
      </c>
      <c r="D170" s="19" t="s">
        <v>3</v>
      </c>
      <c r="E170" s="20">
        <v>2200</v>
      </c>
      <c r="F170" s="20">
        <v>100</v>
      </c>
      <c r="G170" s="36"/>
      <c r="H170" s="36"/>
      <c r="I170" s="36"/>
      <c r="J170" s="12">
        <f t="shared" si="1"/>
        <v>220</v>
      </c>
    </row>
    <row r="171" spans="1:10">
      <c r="A171" s="31">
        <v>39221490</v>
      </c>
      <c r="B171" s="27" t="s">
        <v>180</v>
      </c>
      <c r="C171" s="19" t="s">
        <v>1</v>
      </c>
      <c r="D171" s="19" t="s">
        <v>3</v>
      </c>
      <c r="E171" s="20">
        <v>6000</v>
      </c>
      <c r="F171" s="20">
        <v>18</v>
      </c>
      <c r="G171" s="36"/>
      <c r="H171" s="36"/>
      <c r="I171" s="36"/>
      <c r="J171" s="12">
        <f t="shared" si="1"/>
        <v>108</v>
      </c>
    </row>
    <row r="172" spans="1:10">
      <c r="A172" s="31">
        <v>42111290</v>
      </c>
      <c r="B172" s="27" t="s">
        <v>181</v>
      </c>
      <c r="C172" s="19" t="s">
        <v>1</v>
      </c>
      <c r="D172" s="19" t="s">
        <v>3</v>
      </c>
      <c r="E172" s="20">
        <v>160</v>
      </c>
      <c r="F172" s="20">
        <v>4</v>
      </c>
      <c r="G172" s="36"/>
      <c r="H172" s="36"/>
      <c r="I172" s="36"/>
      <c r="J172" s="12">
        <f t="shared" si="1"/>
        <v>0.64</v>
      </c>
    </row>
    <row r="173" spans="1:10">
      <c r="A173" s="31">
        <v>19121700</v>
      </c>
      <c r="B173" s="27" t="s">
        <v>183</v>
      </c>
      <c r="C173" s="19" t="s">
        <v>1</v>
      </c>
      <c r="D173" s="19" t="s">
        <v>8</v>
      </c>
      <c r="E173" s="20">
        <v>2500</v>
      </c>
      <c r="F173" s="20">
        <v>10</v>
      </c>
      <c r="G173" s="36"/>
      <c r="H173" s="36"/>
      <c r="I173" s="36"/>
      <c r="J173" s="12">
        <f t="shared" si="1"/>
        <v>25</v>
      </c>
    </row>
    <row r="174" spans="1:10">
      <c r="A174" s="31">
        <v>39831241</v>
      </c>
      <c r="B174" s="27" t="s">
        <v>184</v>
      </c>
      <c r="C174" s="19" t="s">
        <v>1</v>
      </c>
      <c r="D174" s="19" t="s">
        <v>3</v>
      </c>
      <c r="E174" s="20">
        <v>130</v>
      </c>
      <c r="F174" s="20">
        <v>800</v>
      </c>
      <c r="G174" s="36"/>
      <c r="H174" s="36"/>
      <c r="I174" s="36"/>
      <c r="J174" s="12">
        <f t="shared" si="1"/>
        <v>104</v>
      </c>
    </row>
    <row r="175" spans="1:10">
      <c r="A175" s="31">
        <v>39831245</v>
      </c>
      <c r="B175" s="27" t="s">
        <v>185</v>
      </c>
      <c r="C175" s="19" t="s">
        <v>1</v>
      </c>
      <c r="D175" s="19" t="s">
        <v>61</v>
      </c>
      <c r="E175" s="20">
        <v>2000</v>
      </c>
      <c r="F175" s="20">
        <v>50</v>
      </c>
      <c r="G175" s="36"/>
      <c r="H175" s="36"/>
      <c r="I175" s="36"/>
      <c r="J175" s="12">
        <f t="shared" si="1"/>
        <v>100</v>
      </c>
    </row>
    <row r="176" spans="1:10">
      <c r="A176" s="31">
        <v>33761100</v>
      </c>
      <c r="B176" s="27" t="s">
        <v>186</v>
      </c>
      <c r="C176" s="19" t="s">
        <v>1</v>
      </c>
      <c r="D176" s="19" t="s">
        <v>3</v>
      </c>
      <c r="E176" s="20">
        <v>150</v>
      </c>
      <c r="F176" s="20">
        <v>500</v>
      </c>
      <c r="G176" s="36"/>
      <c r="H176" s="36"/>
      <c r="I176" s="36"/>
      <c r="J176" s="12">
        <f t="shared" si="1"/>
        <v>75</v>
      </c>
    </row>
    <row r="177" spans="1:13">
      <c r="A177" s="31">
        <v>35311410</v>
      </c>
      <c r="B177" s="27" t="s">
        <v>201</v>
      </c>
      <c r="C177" s="19" t="s">
        <v>1</v>
      </c>
      <c r="D177" s="19" t="s">
        <v>3</v>
      </c>
      <c r="E177" s="20">
        <v>1500</v>
      </c>
      <c r="F177" s="20">
        <v>10</v>
      </c>
      <c r="G177" s="36"/>
      <c r="H177" s="36"/>
      <c r="I177" s="36"/>
      <c r="J177" s="12">
        <f t="shared" si="1"/>
        <v>15</v>
      </c>
    </row>
    <row r="178" spans="1:13">
      <c r="A178" s="31">
        <v>44511240</v>
      </c>
      <c r="B178" s="27" t="s">
        <v>205</v>
      </c>
      <c r="C178" s="19" t="s">
        <v>0</v>
      </c>
      <c r="D178" s="19" t="s">
        <v>3</v>
      </c>
      <c r="E178" s="20">
        <v>5500</v>
      </c>
      <c r="F178" s="20">
        <v>5</v>
      </c>
      <c r="G178" s="36"/>
      <c r="H178" s="36"/>
      <c r="I178" s="36"/>
      <c r="J178" s="12">
        <f t="shared" si="1"/>
        <v>27.5</v>
      </c>
    </row>
    <row r="179" spans="1:13">
      <c r="A179" s="31">
        <v>34911160</v>
      </c>
      <c r="B179" s="27" t="s">
        <v>206</v>
      </c>
      <c r="C179" s="19" t="s">
        <v>1</v>
      </c>
      <c r="D179" s="19" t="s">
        <v>3</v>
      </c>
      <c r="E179" s="20">
        <v>25000</v>
      </c>
      <c r="F179" s="20">
        <v>8</v>
      </c>
      <c r="G179" s="36"/>
      <c r="H179" s="36"/>
      <c r="I179" s="36"/>
      <c r="J179" s="12">
        <f t="shared" si="1"/>
        <v>200</v>
      </c>
    </row>
    <row r="180" spans="1:13">
      <c r="A180" s="31">
        <v>31341400</v>
      </c>
      <c r="B180" s="27" t="s">
        <v>207</v>
      </c>
      <c r="C180" s="19" t="s">
        <v>1</v>
      </c>
      <c r="D180" s="19" t="s">
        <v>3</v>
      </c>
      <c r="E180" s="20">
        <v>2000</v>
      </c>
      <c r="F180" s="20">
        <v>50</v>
      </c>
      <c r="G180" s="36"/>
      <c r="H180" s="36"/>
      <c r="I180" s="36"/>
      <c r="J180" s="12">
        <f t="shared" si="1"/>
        <v>100</v>
      </c>
    </row>
    <row r="181" spans="1:13">
      <c r="A181" s="37" t="s">
        <v>208</v>
      </c>
      <c r="B181" s="27" t="s">
        <v>209</v>
      </c>
      <c r="C181" s="19" t="s">
        <v>0</v>
      </c>
      <c r="D181" s="19" t="s">
        <v>3</v>
      </c>
      <c r="E181" s="20">
        <v>10000</v>
      </c>
      <c r="F181" s="20">
        <v>20</v>
      </c>
      <c r="G181" s="36"/>
      <c r="H181" s="36"/>
      <c r="I181" s="36"/>
      <c r="J181" s="12">
        <f t="shared" si="1"/>
        <v>200</v>
      </c>
    </row>
    <row r="182" spans="1:13">
      <c r="A182" s="37" t="s">
        <v>219</v>
      </c>
      <c r="B182" s="27" t="s">
        <v>220</v>
      </c>
      <c r="C182" s="19" t="s">
        <v>0</v>
      </c>
      <c r="D182" s="19" t="s">
        <v>2</v>
      </c>
      <c r="E182" s="20">
        <v>3000</v>
      </c>
      <c r="F182" s="20">
        <v>10</v>
      </c>
      <c r="G182" s="36"/>
      <c r="H182" s="36"/>
      <c r="I182" s="36"/>
      <c r="J182" s="12">
        <f t="shared" si="1"/>
        <v>30</v>
      </c>
    </row>
    <row r="183" spans="1:13">
      <c r="A183" s="37" t="s">
        <v>210</v>
      </c>
      <c r="B183" s="27" t="s">
        <v>211</v>
      </c>
      <c r="C183" s="19" t="s">
        <v>1</v>
      </c>
      <c r="D183" s="19" t="s">
        <v>3</v>
      </c>
      <c r="E183" s="20">
        <v>2800</v>
      </c>
      <c r="F183" s="20">
        <v>30</v>
      </c>
      <c r="G183" s="36"/>
      <c r="H183" s="36"/>
      <c r="I183" s="36"/>
      <c r="J183" s="12">
        <f t="shared" si="1"/>
        <v>84</v>
      </c>
    </row>
    <row r="184" spans="1:13">
      <c r="A184" s="37" t="s">
        <v>212</v>
      </c>
      <c r="B184" s="27" t="s">
        <v>213</v>
      </c>
      <c r="C184" s="19" t="s">
        <v>0</v>
      </c>
      <c r="D184" s="19" t="s">
        <v>241</v>
      </c>
      <c r="E184" s="20">
        <v>2500</v>
      </c>
      <c r="F184" s="20">
        <v>50</v>
      </c>
      <c r="G184" s="36"/>
      <c r="H184" s="36"/>
      <c r="I184" s="36"/>
      <c r="J184" s="12">
        <f t="shared" si="1"/>
        <v>125</v>
      </c>
    </row>
    <row r="185" spans="1:13">
      <c r="A185" s="37" t="s">
        <v>214</v>
      </c>
      <c r="B185" s="27" t="s">
        <v>215</v>
      </c>
      <c r="C185" s="19" t="s">
        <v>0</v>
      </c>
      <c r="D185" s="19" t="s">
        <v>2</v>
      </c>
      <c r="E185" s="20">
        <v>950</v>
      </c>
      <c r="F185" s="20">
        <v>25</v>
      </c>
      <c r="G185" s="36"/>
      <c r="H185" s="36"/>
      <c r="I185" s="36"/>
      <c r="J185" s="12">
        <f t="shared" si="1"/>
        <v>23.75</v>
      </c>
    </row>
    <row r="186" spans="1:13">
      <c r="A186" s="37" t="s">
        <v>216</v>
      </c>
      <c r="B186" s="27" t="s">
        <v>217</v>
      </c>
      <c r="C186" s="19" t="s">
        <v>1</v>
      </c>
      <c r="D186" s="19" t="s">
        <v>218</v>
      </c>
      <c r="E186" s="20">
        <v>2500</v>
      </c>
      <c r="F186" s="20">
        <v>10</v>
      </c>
      <c r="G186" s="36"/>
      <c r="H186" s="36"/>
      <c r="I186" s="36"/>
      <c r="J186" s="12">
        <f t="shared" si="1"/>
        <v>25</v>
      </c>
    </row>
    <row r="187" spans="1:13">
      <c r="A187" s="37" t="s">
        <v>223</v>
      </c>
      <c r="B187" s="27" t="s">
        <v>224</v>
      </c>
      <c r="C187" s="19" t="s">
        <v>1</v>
      </c>
      <c r="D187" s="19" t="s">
        <v>225</v>
      </c>
      <c r="E187" s="20">
        <v>19000</v>
      </c>
      <c r="F187" s="20">
        <v>2</v>
      </c>
      <c r="G187" s="36"/>
      <c r="H187" s="36"/>
      <c r="I187" s="36"/>
      <c r="J187" s="12">
        <f t="shared" si="1"/>
        <v>38</v>
      </c>
    </row>
    <row r="188" spans="1:13">
      <c r="A188" s="37" t="s">
        <v>231</v>
      </c>
      <c r="B188" s="27" t="s">
        <v>232</v>
      </c>
      <c r="C188" s="19" t="s">
        <v>1</v>
      </c>
      <c r="D188" s="19" t="s">
        <v>3</v>
      </c>
      <c r="E188" s="20">
        <v>28000</v>
      </c>
      <c r="F188" s="20">
        <v>5</v>
      </c>
      <c r="G188" s="36"/>
      <c r="H188" s="36"/>
      <c r="I188" s="36"/>
      <c r="J188" s="12">
        <f t="shared" si="1"/>
        <v>140</v>
      </c>
    </row>
    <row r="189" spans="1:13">
      <c r="A189" s="37" t="s">
        <v>233</v>
      </c>
      <c r="B189" s="27" t="s">
        <v>234</v>
      </c>
      <c r="C189" s="19" t="s">
        <v>1</v>
      </c>
      <c r="D189" s="19" t="s">
        <v>3</v>
      </c>
      <c r="E189" s="20">
        <v>120000</v>
      </c>
      <c r="F189" s="20">
        <v>3</v>
      </c>
      <c r="G189" s="36"/>
      <c r="H189" s="36"/>
      <c r="I189" s="36"/>
      <c r="J189" s="12">
        <f t="shared" si="1"/>
        <v>360</v>
      </c>
    </row>
    <row r="190" spans="1:13">
      <c r="A190" s="37" t="s">
        <v>239</v>
      </c>
      <c r="B190" s="27" t="s">
        <v>240</v>
      </c>
      <c r="C190" s="19" t="s">
        <v>1</v>
      </c>
      <c r="D190" s="19" t="s">
        <v>61</v>
      </c>
      <c r="E190" s="20">
        <v>4000</v>
      </c>
      <c r="F190" s="20">
        <v>4</v>
      </c>
      <c r="G190" s="36"/>
      <c r="H190" s="36"/>
      <c r="I190" s="36"/>
      <c r="J190" s="12">
        <f t="shared" si="1"/>
        <v>16</v>
      </c>
    </row>
    <row r="191" spans="1:13">
      <c r="A191" s="31"/>
      <c r="B191" s="27" t="s">
        <v>162</v>
      </c>
      <c r="C191" s="19"/>
      <c r="D191" s="19"/>
      <c r="E191" s="20"/>
      <c r="F191" s="20"/>
      <c r="G191" s="36"/>
      <c r="H191" s="36"/>
      <c r="I191" s="36"/>
      <c r="J191" s="12">
        <f t="shared" si="1"/>
        <v>0</v>
      </c>
    </row>
    <row r="192" spans="1:13" ht="24.75">
      <c r="A192" s="13">
        <v>65400000</v>
      </c>
      <c r="B192" s="14" t="s">
        <v>149</v>
      </c>
      <c r="C192" s="15" t="s">
        <v>1</v>
      </c>
      <c r="D192" s="15" t="s">
        <v>150</v>
      </c>
      <c r="E192" s="38">
        <v>42</v>
      </c>
      <c r="F192" s="21">
        <v>750000</v>
      </c>
      <c r="G192" s="38">
        <v>68700</v>
      </c>
      <c r="H192" s="38">
        <v>60800</v>
      </c>
      <c r="I192" s="38">
        <v>86882</v>
      </c>
      <c r="J192" s="12">
        <f t="shared" si="1"/>
        <v>31500</v>
      </c>
      <c r="K192" s="5"/>
      <c r="L192" s="5"/>
      <c r="M192" s="5"/>
    </row>
    <row r="193" spans="1:13" ht="24.75">
      <c r="A193" s="39">
        <v>65100000</v>
      </c>
      <c r="B193" s="14" t="s">
        <v>151</v>
      </c>
      <c r="C193" s="40" t="s">
        <v>1</v>
      </c>
      <c r="D193" s="15" t="s">
        <v>152</v>
      </c>
      <c r="E193" s="40">
        <v>200</v>
      </c>
      <c r="F193" s="30">
        <v>11500</v>
      </c>
      <c r="G193" s="40"/>
      <c r="H193" s="40">
        <v>760</v>
      </c>
      <c r="I193" s="40">
        <v>967</v>
      </c>
      <c r="J193" s="12">
        <f t="shared" si="1"/>
        <v>2300</v>
      </c>
      <c r="K193" s="6"/>
      <c r="L193" s="6"/>
      <c r="M193" s="5"/>
    </row>
    <row r="194" spans="1:13" ht="24.75">
      <c r="A194" s="13">
        <v>65200000</v>
      </c>
      <c r="B194" s="14" t="s">
        <v>153</v>
      </c>
      <c r="C194" s="15" t="s">
        <v>1</v>
      </c>
      <c r="D194" s="15" t="s">
        <v>66</v>
      </c>
      <c r="E194" s="38">
        <v>141.6</v>
      </c>
      <c r="F194" s="21">
        <v>9500</v>
      </c>
      <c r="G194" s="38">
        <v>230</v>
      </c>
      <c r="H194" s="38">
        <v>327</v>
      </c>
      <c r="I194" s="38"/>
      <c r="J194" s="12">
        <f t="shared" si="1"/>
        <v>1345.2</v>
      </c>
      <c r="K194" s="5"/>
      <c r="L194" s="5"/>
      <c r="M194" s="5"/>
    </row>
    <row r="195" spans="1:13" ht="36.75">
      <c r="A195" s="13">
        <v>64000000</v>
      </c>
      <c r="B195" s="14" t="s">
        <v>154</v>
      </c>
      <c r="C195" s="15" t="s">
        <v>1</v>
      </c>
      <c r="D195" s="41"/>
      <c r="E195" s="42"/>
      <c r="F195" s="43"/>
      <c r="G195" s="41"/>
      <c r="H195" s="41"/>
      <c r="I195" s="41"/>
      <c r="J195" s="12">
        <v>620</v>
      </c>
      <c r="K195" s="7"/>
      <c r="L195" s="7"/>
      <c r="M195" s="5"/>
    </row>
    <row r="196" spans="1:13">
      <c r="A196" s="13">
        <v>66110000</v>
      </c>
      <c r="B196" s="14" t="s">
        <v>155</v>
      </c>
      <c r="C196" s="15" t="s">
        <v>1</v>
      </c>
      <c r="D196" s="41"/>
      <c r="E196" s="44"/>
      <c r="F196" s="43"/>
      <c r="G196" s="10"/>
      <c r="H196" s="10"/>
      <c r="I196" s="10"/>
      <c r="J196" s="9">
        <v>300</v>
      </c>
      <c r="K196" s="7"/>
      <c r="L196" s="7"/>
      <c r="M196" s="5"/>
    </row>
    <row r="197" spans="1:13" ht="24.75">
      <c r="A197" s="13">
        <v>63122000</v>
      </c>
      <c r="B197" s="14" t="s">
        <v>156</v>
      </c>
      <c r="C197" s="15" t="s">
        <v>1</v>
      </c>
      <c r="D197" s="41"/>
      <c r="E197" s="44"/>
      <c r="F197" s="43"/>
      <c r="G197" s="10"/>
      <c r="H197" s="10"/>
      <c r="I197" s="10"/>
      <c r="J197" s="10">
        <v>12360</v>
      </c>
      <c r="K197" s="7"/>
      <c r="L197" s="7"/>
      <c r="M197" s="5"/>
    </row>
    <row r="198" spans="1:13" ht="24.75">
      <c r="A198" s="13">
        <v>30121500</v>
      </c>
      <c r="B198" s="45" t="s">
        <v>54</v>
      </c>
      <c r="C198" s="15" t="s">
        <v>1</v>
      </c>
      <c r="D198" s="41"/>
      <c r="E198" s="44"/>
      <c r="F198" s="43"/>
      <c r="G198" s="10"/>
      <c r="H198" s="10"/>
      <c r="I198" s="10"/>
      <c r="J198" s="10">
        <v>250</v>
      </c>
      <c r="K198" s="7"/>
      <c r="L198" s="7"/>
      <c r="M198" s="5"/>
    </row>
    <row r="199" spans="1:13" ht="24.75">
      <c r="A199" s="13">
        <v>92711100</v>
      </c>
      <c r="B199" s="18" t="s">
        <v>161</v>
      </c>
      <c r="C199" s="15" t="s">
        <v>1</v>
      </c>
      <c r="D199" s="41"/>
      <c r="E199" s="44"/>
      <c r="F199" s="43"/>
      <c r="G199" s="10"/>
      <c r="H199" s="10"/>
      <c r="I199" s="10"/>
      <c r="J199" s="10">
        <v>190</v>
      </c>
      <c r="K199" s="7"/>
      <c r="L199" s="7"/>
      <c r="M199" s="5"/>
    </row>
    <row r="200" spans="1:13" ht="15.75">
      <c r="A200" s="46"/>
      <c r="B200" s="47" t="s">
        <v>9</v>
      </c>
      <c r="C200" s="48"/>
      <c r="D200" s="48"/>
      <c r="E200" s="46"/>
      <c r="F200" s="49"/>
      <c r="G200" s="49">
        <f t="shared" ref="G200:I200" si="6">SUM(G10:G199)</f>
        <v>68992.800000000003</v>
      </c>
      <c r="H200" s="49">
        <f t="shared" si="6"/>
        <v>75994</v>
      </c>
      <c r="I200" s="49">
        <f t="shared" si="6"/>
        <v>87849</v>
      </c>
      <c r="J200" s="50">
        <f>SUM(J10:J199)</f>
        <v>181620.44</v>
      </c>
      <c r="K200" s="8"/>
      <c r="L200" s="8"/>
      <c r="M200" s="8"/>
    </row>
    <row r="204" spans="1:13" customFormat="1">
      <c r="F204" s="1"/>
    </row>
    <row r="205" spans="1:13" customFormat="1" ht="24.6" customHeight="1">
      <c r="F205" s="1"/>
    </row>
    <row r="206" spans="1:13" customFormat="1">
      <c r="F206" s="1"/>
    </row>
  </sheetData>
  <mergeCells count="11">
    <mergeCell ref="E8:E9"/>
    <mergeCell ref="F8:F9"/>
    <mergeCell ref="A3:J3"/>
    <mergeCell ref="A4:J4"/>
    <mergeCell ref="A5:J5"/>
    <mergeCell ref="A6:J6"/>
    <mergeCell ref="A7:J7"/>
    <mergeCell ref="A8:B8"/>
    <mergeCell ref="C8:C9"/>
    <mergeCell ref="D8:D9"/>
    <mergeCell ref="J8:J9"/>
  </mergeCells>
  <pageMargins left="0.31496062992125984" right="0.31496062992125984" top="0.74803149606299213" bottom="0.74803149606299213" header="0.31496062992125984" footer="0.31496062992125984"/>
  <pageSetup paperSize="9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2018-10-24T07:28:03Z</dcterms:modified>
</cp:coreProperties>
</file>